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300" windowWidth="15600" windowHeight="11580" activeTab="0"/>
  </bookViews>
  <sheets>
    <sheet name="poa2019" sheetId="1" r:id="rId1"/>
  </sheets>
  <definedNames>
    <definedName name="OLE_LINK1" localSheetId="0">'poa2019'!#REF!</definedName>
  </definedNames>
  <calcPr fullCalcOnLoad="1"/>
</workbook>
</file>

<file path=xl/sharedStrings.xml><?xml version="1.0" encoding="utf-8"?>
<sst xmlns="http://schemas.openxmlformats.org/spreadsheetml/2006/main" count="144" uniqueCount="83">
  <si>
    <t>CARGO:</t>
  </si>
  <si>
    <t>RESPONSABLE:</t>
  </si>
  <si>
    <t>ACTIVIDAD</t>
  </si>
  <si>
    <t>CRONOGRAMA PROPUESTO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</si>
  <si>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</si>
  <si>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</si>
  <si>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</si>
  <si>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</si>
  <si>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</si>
  <si>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</si>
  <si>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</si>
  <si>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</si>
  <si>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Emisión</t>
  </si>
  <si>
    <t>EJE TEMATICO RELACIONADO:</t>
  </si>
  <si>
    <t>FIRMA RECTOR</t>
  </si>
  <si>
    <t>PESO DE LA ACTIVIDAD</t>
  </si>
  <si>
    <t>PRODUCTO DE LA ACTIVIDAD</t>
  </si>
  <si>
    <t>FIRMA JEFE INMEDIATO</t>
  </si>
  <si>
    <t>Página</t>
  </si>
  <si>
    <t>PLAN OPERATIVO ANUAL
AÑO 2019</t>
  </si>
  <si>
    <t>DIMENSIÓN MIPG</t>
  </si>
  <si>
    <t>PRESUPUESTO</t>
  </si>
  <si>
    <t>FECHA DE INICIO</t>
  </si>
  <si>
    <t>FECHA DE FINALIZACIÓN</t>
  </si>
  <si>
    <t>INDICADOR</t>
  </si>
  <si>
    <t>META</t>
  </si>
  <si>
    <t>PROGRAMA</t>
  </si>
  <si>
    <t>PROYECTO</t>
  </si>
  <si>
    <t>Objetivo Estratégico o de Calidad</t>
  </si>
  <si>
    <t>Estrategia</t>
  </si>
  <si>
    <t>PDI 2016-2020</t>
  </si>
  <si>
    <t>Enero 2019</t>
  </si>
  <si>
    <t>diciembre 2019</t>
  </si>
  <si>
    <t xml:space="preserve">Gestión Desarrollo de Talento Humano - Sistema de Gestión Seguridad y Salud en el Trabajo </t>
  </si>
  <si>
    <t>Julio Cesar Tobar Rengifo</t>
  </si>
  <si>
    <t xml:space="preserve">Profesional Universitario </t>
  </si>
  <si>
    <t xml:space="preserve">Politica del sistema de Gestión Seguridad y salud en el Trabajo. </t>
  </si>
  <si>
    <t>Eje Estrategico 3. Bienestar Institucional.</t>
  </si>
  <si>
    <t xml:space="preserve">Talento Humano </t>
  </si>
  <si>
    <t xml:space="preserve">Evaluar las condiciones laborales del personal, que conlleven a  disminuir los niveles de ausentismo, el indice de enfermedades laborales y accidentes de trabajo que se puedan presentar. </t>
  </si>
  <si>
    <t xml:space="preserve">Estruturar o implementar el Sistema de Gestión Seguridad y Salud en el Trabajo de la IUCMC, con el fin de garantizar la calidad de vida de los colaboradores y cumplir con los requisitos legales. </t>
  </si>
  <si>
    <t xml:space="preserve">Plan de Bienestar Social Laboral. </t>
  </si>
  <si>
    <t xml:space="preserve">Sistema de Gestión  Seguridad y Salud en el Trabajo. </t>
  </si>
  <si>
    <t>1. Matriz de Peligros.</t>
  </si>
  <si>
    <t xml:space="preserve">
2. Evaluación de Estandares Minimos.</t>
  </si>
  <si>
    <t xml:space="preserve">
3. Estructuración de Procedimiento.
</t>
  </si>
  <si>
    <t xml:space="preserve">
4. Incapacidades
Radicación 
Recobro
</t>
  </si>
  <si>
    <t>5. Plan de Trabajo con lasa EPS, ARL y AFP.</t>
  </si>
  <si>
    <t>6. Politica Socializada.</t>
  </si>
  <si>
    <t>7. Objetivos Socializados</t>
  </si>
  <si>
    <t>8. Plan de Gestión del Riesgo.</t>
  </si>
  <si>
    <t>9. Simulacro.</t>
  </si>
  <si>
    <t>11. Inspección Extintores.</t>
  </si>
  <si>
    <t xml:space="preserve">12. Inspección Locativas </t>
  </si>
  <si>
    <t>Docuemnto Matriz Peligro</t>
  </si>
  <si>
    <t>Documento Evaluación de Estandares Minimos</t>
  </si>
  <si>
    <t>Documentos Procedimientos</t>
  </si>
  <si>
    <t>Incapacidades y Recobros Radicados</t>
  </si>
  <si>
    <t xml:space="preserve">Reporte de Reuniones </t>
  </si>
  <si>
    <t xml:space="preserve">Evidencias Listados o correos </t>
  </si>
  <si>
    <t>Documento Plan</t>
  </si>
  <si>
    <t xml:space="preserve">Documento </t>
  </si>
  <si>
    <t>Matriz</t>
  </si>
  <si>
    <t>Documento</t>
  </si>
  <si>
    <t>Evidencias Listados</t>
  </si>
  <si>
    <t xml:space="preserve">14. Recargas de Extintores </t>
  </si>
  <si>
    <t xml:space="preserve">15. Inspección Bomberos </t>
  </si>
  <si>
    <t xml:space="preserve">16. Inducción y Reinducción </t>
  </si>
  <si>
    <t>17. Copasst.</t>
  </si>
  <si>
    <t>18. Comité de Convivencia Laboral</t>
  </si>
  <si>
    <t xml:space="preserve">19. Brigada de Emergencia. </t>
  </si>
  <si>
    <t>20. Matriz Legal</t>
  </si>
  <si>
    <t>22. Pausas Activas</t>
  </si>
  <si>
    <t xml:space="preserve">23. Rendición de Cuentas </t>
  </si>
  <si>
    <t>24. Revisión por la Alta Dirección.</t>
  </si>
  <si>
    <t xml:space="preserve">25. Selñalización. </t>
  </si>
  <si>
    <t>10. Inspeccion compra de elementos de Botiquines</t>
  </si>
  <si>
    <t xml:space="preserve">13. Inspecciones de Puestos de Trabajo. </t>
  </si>
  <si>
    <t>21. Accidentes e Incidentes Laborales</t>
  </si>
  <si>
    <t>No de sistemas implementados</t>
  </si>
  <si>
    <t>&gt;=1 sistema implementado</t>
  </si>
  <si>
    <t>original firmado</t>
  </si>
  <si>
    <t>Aprobado en Comité de Gestión y Desempeño Acta No.1 del 25 de enero de 2019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</si>
</sst>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_ * #,##0_ ;_ * \-#,##0_ ;_ * &quot;-&quot;??_ ;_ @_ 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0.0"/>
    <numFmt numFmtId="204" formatCode="_ &quot;$&quot;\ * #,##0.000_ ;_ &quot;$&quot;\ * \-#,##0.000_ ;_ &quot;$&quot;\ * &quot;-&quot;??_ ;_ @_ "/>
    <numFmt numFmtId="205" formatCode="0.0%"/>
    <numFmt numFmtId="206" formatCode="#,##0.00_ ;\-#,##0.00\ "/>
    <numFmt numFmtId="207" formatCode="#,##0.0_ ;\-#,##0.0\ "/>
    <numFmt numFmtId="208" formatCode="#,##0_ ;\-#,##0\ "/>
    <numFmt numFmtId="209" formatCode="0.000"/>
    <numFmt numFmtId="210" formatCode="_ * #,##0.0_ ;_ * \-#,##0.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b/>
      <sz val="9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9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56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9" fontId="5" fillId="0" borderId="13" xfId="58" applyFont="1" applyBorder="1" applyAlignment="1">
      <alignment horizontal="right"/>
    </xf>
    <xf numFmtId="208" fontId="5" fillId="0" borderId="13" xfId="51" applyNumberFormat="1" applyFont="1" applyBorder="1" applyAlignment="1">
      <alignment horizontal="right"/>
    </xf>
    <xf numFmtId="208" fontId="5" fillId="0" borderId="14" xfId="51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200" fontId="8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200" fontId="8" fillId="0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9" fontId="8" fillId="0" borderId="16" xfId="0" applyNumberFormat="1" applyFont="1" applyFill="1" applyBorder="1" applyAlignment="1">
      <alignment horizontal="center" vertical="center"/>
    </xf>
    <xf numFmtId="200" fontId="8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3" fillId="32" borderId="31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5"/>
  <sheetViews>
    <sheetView tabSelected="1" zoomScale="80" zoomScaleNormal="80" zoomScalePageLayoutView="0" workbookViewId="0" topLeftCell="A40">
      <selection activeCell="C50" sqref="C50"/>
    </sheetView>
  </sheetViews>
  <sheetFormatPr defaultColWidth="11.421875" defaultRowHeight="12.75"/>
  <cols>
    <col min="1" max="5" width="17.28125" style="1" customWidth="1"/>
    <col min="6" max="6" width="59.28125" style="1" customWidth="1"/>
    <col min="7" max="7" width="16.7109375" style="1" customWidth="1"/>
    <col min="8" max="8" width="17.00390625" style="1" customWidth="1"/>
    <col min="9" max="9" width="17.7109375" style="1" customWidth="1"/>
    <col min="10" max="10" width="13.57421875" style="1" customWidth="1"/>
    <col min="11" max="11" width="16.57421875" style="1" customWidth="1"/>
    <col min="12" max="12" width="13.28125" style="1" customWidth="1"/>
    <col min="13" max="13" width="17.140625" style="4" customWidth="1"/>
    <col min="14" max="14" width="11.421875" style="3" customWidth="1"/>
    <col min="15" max="15" width="13.421875" style="3" bestFit="1" customWidth="1"/>
    <col min="16" max="16384" width="11.421875" style="1" customWidth="1"/>
  </cols>
  <sheetData>
    <row r="1" spans="1:50" ht="53.25" customHeight="1" thickBot="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50" t="s">
        <v>9</v>
      </c>
      <c r="B3" s="50"/>
      <c r="C3" s="50"/>
      <c r="D3" s="50"/>
      <c r="E3" s="50"/>
      <c r="F3" s="50"/>
      <c r="G3" s="55" t="s">
        <v>10</v>
      </c>
      <c r="H3" s="56"/>
      <c r="I3" s="55" t="s">
        <v>12</v>
      </c>
      <c r="J3" s="64"/>
      <c r="K3" s="56"/>
      <c r="L3" s="55" t="s">
        <v>18</v>
      </c>
      <c r="M3" s="6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51" t="s">
        <v>11</v>
      </c>
      <c r="B4" s="51"/>
      <c r="C4" s="51"/>
      <c r="D4" s="51"/>
      <c r="E4" s="51"/>
      <c r="F4" s="51"/>
      <c r="G4" s="57">
        <v>4</v>
      </c>
      <c r="H4" s="58"/>
      <c r="I4" s="65">
        <v>43411</v>
      </c>
      <c r="J4" s="66"/>
      <c r="K4" s="67"/>
      <c r="L4" s="57">
        <v>1</v>
      </c>
      <c r="M4" s="5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9" customHeight="1">
      <c r="F5" s="2"/>
      <c r="G5" s="2"/>
      <c r="H5" s="2"/>
      <c r="I5" s="2"/>
      <c r="J5" s="2"/>
      <c r="K5" s="2"/>
      <c r="L5" s="2"/>
      <c r="M5" s="6"/>
    </row>
    <row r="6" spans="1:13" s="3" customFormat="1" ht="24.75" customHeight="1">
      <c r="A6" s="43" t="s">
        <v>5</v>
      </c>
      <c r="B6" s="43"/>
      <c r="C6" s="43"/>
      <c r="D6" s="43"/>
      <c r="E6" s="43"/>
      <c r="F6" s="43"/>
      <c r="G6" s="52" t="s">
        <v>33</v>
      </c>
      <c r="H6" s="53"/>
      <c r="I6" s="53"/>
      <c r="J6" s="53"/>
      <c r="K6" s="53"/>
      <c r="L6" s="53"/>
      <c r="M6" s="54"/>
    </row>
    <row r="7" spans="1:13" s="3" customFormat="1" ht="24" customHeight="1">
      <c r="A7" s="43" t="s">
        <v>1</v>
      </c>
      <c r="B7" s="43"/>
      <c r="C7" s="43"/>
      <c r="D7" s="43"/>
      <c r="E7" s="43"/>
      <c r="F7" s="43"/>
      <c r="G7" s="52" t="s">
        <v>34</v>
      </c>
      <c r="H7" s="53"/>
      <c r="I7" s="53"/>
      <c r="J7" s="53"/>
      <c r="K7" s="53"/>
      <c r="L7" s="53"/>
      <c r="M7" s="54"/>
    </row>
    <row r="8" spans="1:13" s="3" customFormat="1" ht="27" customHeight="1">
      <c r="A8" s="43" t="s">
        <v>0</v>
      </c>
      <c r="B8" s="43"/>
      <c r="C8" s="43"/>
      <c r="D8" s="43"/>
      <c r="E8" s="43"/>
      <c r="F8" s="43"/>
      <c r="G8" s="52" t="s">
        <v>35</v>
      </c>
      <c r="H8" s="53"/>
      <c r="I8" s="53"/>
      <c r="J8" s="53"/>
      <c r="K8" s="53"/>
      <c r="L8" s="53"/>
      <c r="M8" s="54"/>
    </row>
    <row r="9" spans="1:13" s="3" customFormat="1" ht="29.25" customHeight="1">
      <c r="A9" s="43" t="s">
        <v>6</v>
      </c>
      <c r="B9" s="43"/>
      <c r="C9" s="43"/>
      <c r="D9" s="43"/>
      <c r="E9" s="43"/>
      <c r="F9" s="43"/>
      <c r="G9" s="52" t="s">
        <v>36</v>
      </c>
      <c r="H9" s="53"/>
      <c r="I9" s="53"/>
      <c r="J9" s="53"/>
      <c r="K9" s="53"/>
      <c r="L9" s="53"/>
      <c r="M9" s="54"/>
    </row>
    <row r="10" spans="1:212" s="3" customFormat="1" ht="26.25" customHeight="1">
      <c r="A10" s="43" t="s">
        <v>13</v>
      </c>
      <c r="B10" s="43"/>
      <c r="C10" s="43"/>
      <c r="D10" s="43"/>
      <c r="E10" s="43"/>
      <c r="F10" s="43"/>
      <c r="G10" s="52" t="s">
        <v>37</v>
      </c>
      <c r="H10" s="53"/>
      <c r="I10" s="53"/>
      <c r="J10" s="53"/>
      <c r="K10" s="53"/>
      <c r="L10" s="53"/>
      <c r="M10" s="5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</row>
    <row r="11" spans="6:13" ht="15.75" thickBot="1">
      <c r="F11" s="2"/>
      <c r="G11" s="2"/>
      <c r="H11" s="2"/>
      <c r="I11" s="2"/>
      <c r="J11" s="2"/>
      <c r="K11" s="2"/>
      <c r="L11" s="2"/>
      <c r="M11" s="6"/>
    </row>
    <row r="12" spans="1:13" s="3" customFormat="1" ht="24.75" customHeight="1" thickBot="1">
      <c r="A12" s="61" t="s">
        <v>30</v>
      </c>
      <c r="B12" s="62"/>
      <c r="C12" s="62"/>
      <c r="D12" s="62"/>
      <c r="E12" s="62"/>
      <c r="F12" s="63"/>
      <c r="G12" s="59" t="s">
        <v>3</v>
      </c>
      <c r="H12" s="60"/>
      <c r="I12" s="44" t="s">
        <v>16</v>
      </c>
      <c r="J12" s="41" t="s">
        <v>15</v>
      </c>
      <c r="K12" s="39" t="s">
        <v>24</v>
      </c>
      <c r="L12" s="41" t="s">
        <v>25</v>
      </c>
      <c r="M12" s="39" t="s">
        <v>21</v>
      </c>
    </row>
    <row r="13" spans="1:13" s="3" customFormat="1" ht="49.5" customHeight="1" thickBot="1">
      <c r="A13" s="34" t="s">
        <v>20</v>
      </c>
      <c r="B13" s="35" t="s">
        <v>28</v>
      </c>
      <c r="C13" s="35" t="s">
        <v>29</v>
      </c>
      <c r="D13" s="35" t="s">
        <v>26</v>
      </c>
      <c r="E13" s="36" t="s">
        <v>27</v>
      </c>
      <c r="F13" s="37" t="s">
        <v>2</v>
      </c>
      <c r="G13" s="38" t="s">
        <v>22</v>
      </c>
      <c r="H13" s="35" t="s">
        <v>23</v>
      </c>
      <c r="I13" s="45"/>
      <c r="J13" s="42"/>
      <c r="K13" s="40"/>
      <c r="L13" s="42"/>
      <c r="M13" s="40"/>
    </row>
    <row r="14" spans="1:13" s="14" customFormat="1" ht="69" customHeight="1">
      <c r="A14" s="68" t="s">
        <v>38</v>
      </c>
      <c r="B14" s="72" t="s">
        <v>40</v>
      </c>
      <c r="C14" s="72" t="s">
        <v>39</v>
      </c>
      <c r="D14" s="72" t="s">
        <v>41</v>
      </c>
      <c r="E14" s="72" t="s">
        <v>42</v>
      </c>
      <c r="F14" s="29" t="s">
        <v>43</v>
      </c>
      <c r="G14" s="31" t="s">
        <v>31</v>
      </c>
      <c r="H14" s="31" t="s">
        <v>32</v>
      </c>
      <c r="I14" s="28" t="s">
        <v>54</v>
      </c>
      <c r="J14" s="32">
        <v>0.04</v>
      </c>
      <c r="K14" s="70" t="s">
        <v>79</v>
      </c>
      <c r="L14" s="70" t="s">
        <v>80</v>
      </c>
      <c r="M14" s="33">
        <v>0</v>
      </c>
    </row>
    <row r="15" spans="1:13" s="14" customFormat="1" ht="63.75" customHeight="1">
      <c r="A15" s="68"/>
      <c r="B15" s="72"/>
      <c r="C15" s="72"/>
      <c r="D15" s="72"/>
      <c r="E15" s="72"/>
      <c r="F15" s="8" t="s">
        <v>44</v>
      </c>
      <c r="G15" s="15" t="s">
        <v>31</v>
      </c>
      <c r="H15" s="15" t="s">
        <v>32</v>
      </c>
      <c r="I15" s="9" t="s">
        <v>55</v>
      </c>
      <c r="J15" s="16">
        <v>0.04</v>
      </c>
      <c r="K15" s="70"/>
      <c r="L15" s="70"/>
      <c r="M15" s="30">
        <v>0</v>
      </c>
    </row>
    <row r="16" spans="1:13" s="14" customFormat="1" ht="56.25" customHeight="1">
      <c r="A16" s="68"/>
      <c r="B16" s="72"/>
      <c r="C16" s="72"/>
      <c r="D16" s="72"/>
      <c r="E16" s="72"/>
      <c r="F16" s="8" t="s">
        <v>45</v>
      </c>
      <c r="G16" s="15" t="s">
        <v>31</v>
      </c>
      <c r="H16" s="15" t="s">
        <v>32</v>
      </c>
      <c r="I16" s="9" t="s">
        <v>56</v>
      </c>
      <c r="J16" s="16">
        <v>0.04</v>
      </c>
      <c r="K16" s="70"/>
      <c r="L16" s="70"/>
      <c r="M16" s="30">
        <v>0</v>
      </c>
    </row>
    <row r="17" spans="1:13" s="14" customFormat="1" ht="82.5" customHeight="1">
      <c r="A17" s="68"/>
      <c r="B17" s="72"/>
      <c r="C17" s="72"/>
      <c r="D17" s="72"/>
      <c r="E17" s="72"/>
      <c r="F17" s="8" t="s">
        <v>46</v>
      </c>
      <c r="G17" s="15" t="s">
        <v>31</v>
      </c>
      <c r="H17" s="15" t="s">
        <v>32</v>
      </c>
      <c r="I17" s="9" t="s">
        <v>57</v>
      </c>
      <c r="J17" s="16">
        <v>0.04</v>
      </c>
      <c r="K17" s="70"/>
      <c r="L17" s="70"/>
      <c r="M17" s="30">
        <v>0</v>
      </c>
    </row>
    <row r="18" spans="1:13" s="14" customFormat="1" ht="56.25" customHeight="1">
      <c r="A18" s="68"/>
      <c r="B18" s="72"/>
      <c r="C18" s="72"/>
      <c r="D18" s="72"/>
      <c r="E18" s="72"/>
      <c r="F18" s="8" t="s">
        <v>47</v>
      </c>
      <c r="G18" s="26" t="s">
        <v>31</v>
      </c>
      <c r="H18" s="26" t="s">
        <v>32</v>
      </c>
      <c r="I18" s="9" t="s">
        <v>58</v>
      </c>
      <c r="J18" s="16">
        <v>0.04</v>
      </c>
      <c r="K18" s="70"/>
      <c r="L18" s="70"/>
      <c r="M18" s="30">
        <v>0</v>
      </c>
    </row>
    <row r="19" spans="1:13" s="14" customFormat="1" ht="56.25" customHeight="1">
      <c r="A19" s="68"/>
      <c r="B19" s="72"/>
      <c r="C19" s="72"/>
      <c r="D19" s="72"/>
      <c r="E19" s="72"/>
      <c r="F19" s="8" t="s">
        <v>48</v>
      </c>
      <c r="G19" s="15" t="s">
        <v>31</v>
      </c>
      <c r="H19" s="15" t="s">
        <v>32</v>
      </c>
      <c r="I19" s="9" t="s">
        <v>59</v>
      </c>
      <c r="J19" s="16">
        <v>0.04</v>
      </c>
      <c r="K19" s="70"/>
      <c r="L19" s="70"/>
      <c r="M19" s="30">
        <v>0</v>
      </c>
    </row>
    <row r="20" spans="1:13" s="14" customFormat="1" ht="56.25" customHeight="1">
      <c r="A20" s="68"/>
      <c r="B20" s="72"/>
      <c r="C20" s="72"/>
      <c r="D20" s="72"/>
      <c r="E20" s="72"/>
      <c r="F20" s="8" t="s">
        <v>49</v>
      </c>
      <c r="G20" s="15" t="s">
        <v>31</v>
      </c>
      <c r="H20" s="15" t="s">
        <v>32</v>
      </c>
      <c r="I20" s="9" t="s">
        <v>59</v>
      </c>
      <c r="J20" s="16">
        <v>0.04</v>
      </c>
      <c r="K20" s="70"/>
      <c r="L20" s="70"/>
      <c r="M20" s="30">
        <v>0</v>
      </c>
    </row>
    <row r="21" spans="1:13" s="14" customFormat="1" ht="56.25" customHeight="1">
      <c r="A21" s="68"/>
      <c r="B21" s="72"/>
      <c r="C21" s="72"/>
      <c r="D21" s="72"/>
      <c r="E21" s="72"/>
      <c r="F21" s="8" t="s">
        <v>50</v>
      </c>
      <c r="G21" s="15" t="s">
        <v>31</v>
      </c>
      <c r="H21" s="15" t="s">
        <v>32</v>
      </c>
      <c r="I21" s="9" t="s">
        <v>60</v>
      </c>
      <c r="J21" s="16">
        <v>0.04</v>
      </c>
      <c r="K21" s="70"/>
      <c r="L21" s="70"/>
      <c r="M21" s="30">
        <v>0</v>
      </c>
    </row>
    <row r="22" spans="1:13" s="14" customFormat="1" ht="56.25" customHeight="1">
      <c r="A22" s="68"/>
      <c r="B22" s="72"/>
      <c r="C22" s="72"/>
      <c r="D22" s="72"/>
      <c r="E22" s="72"/>
      <c r="F22" s="8" t="s">
        <v>51</v>
      </c>
      <c r="G22" s="26" t="s">
        <v>31</v>
      </c>
      <c r="H22" s="26" t="s">
        <v>32</v>
      </c>
      <c r="I22" s="9" t="s">
        <v>61</v>
      </c>
      <c r="J22" s="16">
        <v>0.04</v>
      </c>
      <c r="K22" s="70"/>
      <c r="L22" s="70"/>
      <c r="M22" s="30">
        <v>2000000</v>
      </c>
    </row>
    <row r="23" spans="1:13" s="14" customFormat="1" ht="56.25" customHeight="1">
      <c r="A23" s="68"/>
      <c r="B23" s="72"/>
      <c r="C23" s="72"/>
      <c r="D23" s="72"/>
      <c r="E23" s="72"/>
      <c r="F23" s="8" t="s">
        <v>76</v>
      </c>
      <c r="G23" s="15" t="s">
        <v>31</v>
      </c>
      <c r="H23" s="15" t="s">
        <v>32</v>
      </c>
      <c r="I23" s="9" t="s">
        <v>61</v>
      </c>
      <c r="J23" s="16">
        <v>0.04</v>
      </c>
      <c r="K23" s="70"/>
      <c r="L23" s="70"/>
      <c r="M23" s="30">
        <v>4277020</v>
      </c>
    </row>
    <row r="24" spans="1:13" s="14" customFormat="1" ht="56.25" customHeight="1">
      <c r="A24" s="68"/>
      <c r="B24" s="72"/>
      <c r="C24" s="72"/>
      <c r="D24" s="72"/>
      <c r="E24" s="72"/>
      <c r="F24" s="8" t="s">
        <v>52</v>
      </c>
      <c r="G24" s="15" t="s">
        <v>31</v>
      </c>
      <c r="H24" s="15" t="s">
        <v>32</v>
      </c>
      <c r="I24" s="9" t="s">
        <v>61</v>
      </c>
      <c r="J24" s="16">
        <v>0.04</v>
      </c>
      <c r="K24" s="70"/>
      <c r="L24" s="70"/>
      <c r="M24" s="30">
        <v>0</v>
      </c>
    </row>
    <row r="25" spans="1:13" s="14" customFormat="1" ht="56.25" customHeight="1">
      <c r="A25" s="68"/>
      <c r="B25" s="72"/>
      <c r="C25" s="72"/>
      <c r="D25" s="72"/>
      <c r="E25" s="72"/>
      <c r="F25" s="8" t="s">
        <v>53</v>
      </c>
      <c r="G25" s="15" t="s">
        <v>31</v>
      </c>
      <c r="H25" s="15" t="s">
        <v>32</v>
      </c>
      <c r="I25" s="9" t="s">
        <v>61</v>
      </c>
      <c r="J25" s="16">
        <v>0.04</v>
      </c>
      <c r="K25" s="70"/>
      <c r="L25" s="70"/>
      <c r="M25" s="30">
        <v>0</v>
      </c>
    </row>
    <row r="26" spans="1:13" s="14" customFormat="1" ht="56.25" customHeight="1">
      <c r="A26" s="68"/>
      <c r="B26" s="72"/>
      <c r="C26" s="72"/>
      <c r="D26" s="72"/>
      <c r="E26" s="72"/>
      <c r="F26" s="8" t="s">
        <v>77</v>
      </c>
      <c r="G26" s="26" t="s">
        <v>31</v>
      </c>
      <c r="H26" s="26" t="s">
        <v>32</v>
      </c>
      <c r="I26" s="9" t="s">
        <v>61</v>
      </c>
      <c r="J26" s="16">
        <v>0.04</v>
      </c>
      <c r="K26" s="70"/>
      <c r="L26" s="70"/>
      <c r="M26" s="30">
        <v>0</v>
      </c>
    </row>
    <row r="27" spans="1:13" s="14" customFormat="1" ht="56.25" customHeight="1">
      <c r="A27" s="68"/>
      <c r="B27" s="72"/>
      <c r="C27" s="72"/>
      <c r="D27" s="72"/>
      <c r="E27" s="72"/>
      <c r="F27" s="8" t="s">
        <v>65</v>
      </c>
      <c r="G27" s="15" t="s">
        <v>31</v>
      </c>
      <c r="H27" s="15" t="s">
        <v>32</v>
      </c>
      <c r="I27" s="9" t="s">
        <v>61</v>
      </c>
      <c r="J27" s="16">
        <v>0.04</v>
      </c>
      <c r="K27" s="70"/>
      <c r="L27" s="70"/>
      <c r="M27" s="30">
        <v>730000</v>
      </c>
    </row>
    <row r="28" spans="1:13" s="14" customFormat="1" ht="56.25" customHeight="1">
      <c r="A28" s="68"/>
      <c r="B28" s="72"/>
      <c r="C28" s="72"/>
      <c r="D28" s="72"/>
      <c r="E28" s="72"/>
      <c r="F28" s="8" t="s">
        <v>66</v>
      </c>
      <c r="G28" s="15" t="s">
        <v>31</v>
      </c>
      <c r="H28" s="15" t="s">
        <v>32</v>
      </c>
      <c r="I28" s="9"/>
      <c r="J28" s="16">
        <v>0.04</v>
      </c>
      <c r="K28" s="70"/>
      <c r="L28" s="70"/>
      <c r="M28" s="30">
        <v>15000000</v>
      </c>
    </row>
    <row r="29" spans="1:13" s="14" customFormat="1" ht="56.25" customHeight="1">
      <c r="A29" s="68"/>
      <c r="B29" s="72"/>
      <c r="C29" s="72"/>
      <c r="D29" s="72"/>
      <c r="E29" s="72"/>
      <c r="F29" s="8" t="s">
        <v>67</v>
      </c>
      <c r="G29" s="15" t="s">
        <v>31</v>
      </c>
      <c r="H29" s="15" t="s">
        <v>32</v>
      </c>
      <c r="I29" s="9" t="s">
        <v>61</v>
      </c>
      <c r="J29" s="16">
        <v>0.04</v>
      </c>
      <c r="K29" s="70"/>
      <c r="L29" s="70"/>
      <c r="M29" s="30">
        <v>0</v>
      </c>
    </row>
    <row r="30" spans="1:13" s="14" customFormat="1" ht="56.25" customHeight="1">
      <c r="A30" s="68"/>
      <c r="B30" s="72"/>
      <c r="C30" s="72"/>
      <c r="D30" s="72"/>
      <c r="E30" s="72"/>
      <c r="F30" s="8" t="s">
        <v>68</v>
      </c>
      <c r="G30" s="15" t="s">
        <v>31</v>
      </c>
      <c r="H30" s="15" t="s">
        <v>32</v>
      </c>
      <c r="I30" s="9" t="s">
        <v>59</v>
      </c>
      <c r="J30" s="16">
        <v>0.04</v>
      </c>
      <c r="K30" s="70"/>
      <c r="L30" s="70"/>
      <c r="M30" s="30">
        <v>0</v>
      </c>
    </row>
    <row r="31" spans="1:13" s="14" customFormat="1" ht="56.25" customHeight="1">
      <c r="A31" s="68"/>
      <c r="B31" s="72"/>
      <c r="C31" s="72"/>
      <c r="D31" s="72"/>
      <c r="E31" s="72"/>
      <c r="F31" s="8" t="s">
        <v>69</v>
      </c>
      <c r="G31" s="15" t="s">
        <v>31</v>
      </c>
      <c r="H31" s="15" t="s">
        <v>32</v>
      </c>
      <c r="I31" s="9" t="s">
        <v>61</v>
      </c>
      <c r="J31" s="16">
        <v>0.04</v>
      </c>
      <c r="K31" s="70"/>
      <c r="L31" s="70"/>
      <c r="M31" s="30">
        <v>0</v>
      </c>
    </row>
    <row r="32" spans="1:13" s="14" customFormat="1" ht="56.25" customHeight="1">
      <c r="A32" s="68"/>
      <c r="B32" s="72"/>
      <c r="C32" s="72"/>
      <c r="D32" s="72"/>
      <c r="E32" s="72"/>
      <c r="F32" s="8" t="s">
        <v>70</v>
      </c>
      <c r="G32" s="15" t="s">
        <v>31</v>
      </c>
      <c r="H32" s="15" t="s">
        <v>32</v>
      </c>
      <c r="I32" s="9" t="s">
        <v>61</v>
      </c>
      <c r="J32" s="16">
        <v>0.04</v>
      </c>
      <c r="K32" s="70"/>
      <c r="L32" s="70"/>
      <c r="M32" s="30">
        <v>0</v>
      </c>
    </row>
    <row r="33" spans="1:13" s="14" customFormat="1" ht="56.25" customHeight="1">
      <c r="A33" s="68"/>
      <c r="B33" s="72"/>
      <c r="C33" s="72"/>
      <c r="D33" s="72"/>
      <c r="E33" s="72"/>
      <c r="F33" s="8" t="s">
        <v>71</v>
      </c>
      <c r="G33" s="26" t="s">
        <v>31</v>
      </c>
      <c r="H33" s="26" t="s">
        <v>32</v>
      </c>
      <c r="I33" s="9" t="s">
        <v>61</v>
      </c>
      <c r="J33" s="16">
        <v>0.04</v>
      </c>
      <c r="K33" s="70"/>
      <c r="L33" s="70"/>
      <c r="M33" s="30">
        <v>0</v>
      </c>
    </row>
    <row r="34" spans="1:13" s="14" customFormat="1" ht="56.25" customHeight="1">
      <c r="A34" s="68"/>
      <c r="B34" s="72"/>
      <c r="C34" s="72"/>
      <c r="D34" s="72"/>
      <c r="E34" s="72"/>
      <c r="F34" s="8" t="s">
        <v>78</v>
      </c>
      <c r="G34" s="15" t="s">
        <v>31</v>
      </c>
      <c r="H34" s="15" t="s">
        <v>32</v>
      </c>
      <c r="I34" s="9" t="s">
        <v>62</v>
      </c>
      <c r="J34" s="16">
        <v>0.04</v>
      </c>
      <c r="K34" s="70"/>
      <c r="L34" s="70"/>
      <c r="M34" s="30">
        <v>0</v>
      </c>
    </row>
    <row r="35" spans="1:13" s="14" customFormat="1" ht="56.25" customHeight="1">
      <c r="A35" s="68"/>
      <c r="B35" s="72"/>
      <c r="C35" s="72"/>
      <c r="D35" s="72"/>
      <c r="E35" s="72"/>
      <c r="F35" s="8" t="s">
        <v>72</v>
      </c>
      <c r="G35" s="15" t="s">
        <v>31</v>
      </c>
      <c r="H35" s="15" t="s">
        <v>32</v>
      </c>
      <c r="I35" s="9" t="s">
        <v>63</v>
      </c>
      <c r="J35" s="16">
        <v>0.04</v>
      </c>
      <c r="K35" s="70"/>
      <c r="L35" s="70"/>
      <c r="M35" s="30">
        <v>0</v>
      </c>
    </row>
    <row r="36" spans="1:13" s="14" customFormat="1" ht="56.25" customHeight="1">
      <c r="A36" s="68"/>
      <c r="B36" s="72"/>
      <c r="C36" s="72"/>
      <c r="D36" s="72"/>
      <c r="E36" s="72"/>
      <c r="F36" s="8" t="s">
        <v>73</v>
      </c>
      <c r="G36" s="15" t="s">
        <v>31</v>
      </c>
      <c r="H36" s="15" t="s">
        <v>32</v>
      </c>
      <c r="I36" s="9" t="s">
        <v>64</v>
      </c>
      <c r="J36" s="16">
        <v>0.04</v>
      </c>
      <c r="K36" s="70"/>
      <c r="L36" s="70"/>
      <c r="M36" s="30">
        <v>0</v>
      </c>
    </row>
    <row r="37" spans="1:13" s="14" customFormat="1" ht="56.25" customHeight="1">
      <c r="A37" s="68"/>
      <c r="B37" s="72"/>
      <c r="C37" s="72"/>
      <c r="D37" s="72"/>
      <c r="E37" s="72"/>
      <c r="F37" s="8" t="s">
        <v>74</v>
      </c>
      <c r="G37" s="15" t="s">
        <v>31</v>
      </c>
      <c r="H37" s="15" t="s">
        <v>32</v>
      </c>
      <c r="I37" s="9" t="s">
        <v>63</v>
      </c>
      <c r="J37" s="16">
        <v>0.04</v>
      </c>
      <c r="K37" s="70"/>
      <c r="L37" s="70"/>
      <c r="M37" s="30">
        <v>0</v>
      </c>
    </row>
    <row r="38" spans="1:13" s="14" customFormat="1" ht="56.25" customHeight="1">
      <c r="A38" s="68"/>
      <c r="B38" s="72"/>
      <c r="C38" s="72"/>
      <c r="D38" s="72"/>
      <c r="E38" s="72"/>
      <c r="F38" s="8" t="s">
        <v>75</v>
      </c>
      <c r="G38" s="15" t="s">
        <v>31</v>
      </c>
      <c r="H38" s="15" t="s">
        <v>32</v>
      </c>
      <c r="I38" s="9" t="s">
        <v>61</v>
      </c>
      <c r="J38" s="16">
        <v>0.04</v>
      </c>
      <c r="K38" s="70"/>
      <c r="L38" s="70"/>
      <c r="M38" s="30">
        <v>10890682</v>
      </c>
    </row>
    <row r="39" spans="1:13" s="14" customFormat="1" ht="42" customHeight="1">
      <c r="A39" s="69"/>
      <c r="B39" s="73"/>
      <c r="C39" s="73"/>
      <c r="D39" s="73"/>
      <c r="E39" s="73"/>
      <c r="F39" s="8"/>
      <c r="G39" s="15"/>
      <c r="H39" s="15"/>
      <c r="I39" s="9"/>
      <c r="J39" s="16"/>
      <c r="K39" s="71"/>
      <c r="L39" s="71"/>
      <c r="M39" s="30"/>
    </row>
    <row r="40" spans="1:15" s="24" customFormat="1" ht="26.25" customHeight="1" thickBot="1">
      <c r="A40" s="17" t="s">
        <v>4</v>
      </c>
      <c r="B40" s="18"/>
      <c r="C40" s="18"/>
      <c r="D40" s="18"/>
      <c r="E40" s="18"/>
      <c r="F40" s="19"/>
      <c r="G40" s="18"/>
      <c r="H40" s="18"/>
      <c r="I40" s="20"/>
      <c r="J40" s="21">
        <f>SUM(J14:J39)</f>
        <v>1.0000000000000002</v>
      </c>
      <c r="K40" s="22"/>
      <c r="L40" s="23"/>
      <c r="M40" s="27">
        <f>SUM(M14:M39)</f>
        <v>32897702</v>
      </c>
      <c r="N40" s="14"/>
      <c r="O40" s="14"/>
    </row>
    <row r="41" spans="13:15" s="24" customFormat="1" ht="21" customHeight="1">
      <c r="M41" s="25"/>
      <c r="N41" s="14"/>
      <c r="O41" s="14"/>
    </row>
    <row r="42" spans="1:13" s="7" customFormat="1" ht="17.25">
      <c r="A42" s="7" t="s">
        <v>7</v>
      </c>
      <c r="F42" s="1"/>
      <c r="G42" s="7" t="s">
        <v>17</v>
      </c>
      <c r="M42" s="7" t="s">
        <v>14</v>
      </c>
    </row>
    <row r="43" spans="1:13" s="3" customFormat="1" ht="12.75" customHeight="1">
      <c r="A43" s="10"/>
      <c r="B43" s="10"/>
      <c r="C43" s="10"/>
      <c r="D43" s="10"/>
      <c r="E43" s="10"/>
      <c r="F43" s="11"/>
      <c r="G43" s="12"/>
      <c r="H43" s="12"/>
      <c r="I43" s="10"/>
      <c r="J43" s="13"/>
      <c r="K43" s="10"/>
      <c r="L43" s="10"/>
      <c r="M43" s="12"/>
    </row>
    <row r="44" ht="15">
      <c r="A44" s="1" t="s">
        <v>81</v>
      </c>
    </row>
    <row r="45" ht="15">
      <c r="A45" s="1" t="s">
        <v>82</v>
      </c>
    </row>
  </sheetData>
  <sheetProtection password="D08C" sheet="1"/>
  <mergeCells count="34">
    <mergeCell ref="A14:A39"/>
    <mergeCell ref="K14:K39"/>
    <mergeCell ref="L14:L39"/>
    <mergeCell ref="B14:B39"/>
    <mergeCell ref="C14:C39"/>
    <mergeCell ref="D14:D39"/>
    <mergeCell ref="E14:E39"/>
    <mergeCell ref="G3:H3"/>
    <mergeCell ref="G4:H4"/>
    <mergeCell ref="G12:H12"/>
    <mergeCell ref="G7:M7"/>
    <mergeCell ref="A12:F12"/>
    <mergeCell ref="L3:M3"/>
    <mergeCell ref="L4:M4"/>
    <mergeCell ref="I3:K3"/>
    <mergeCell ref="I4:K4"/>
    <mergeCell ref="G9:M9"/>
    <mergeCell ref="A1:M1"/>
    <mergeCell ref="A2:M2"/>
    <mergeCell ref="A3:F3"/>
    <mergeCell ref="A4:F4"/>
    <mergeCell ref="G6:M6"/>
    <mergeCell ref="G10:M10"/>
    <mergeCell ref="G8:M8"/>
    <mergeCell ref="A6:F6"/>
    <mergeCell ref="A7:F7"/>
    <mergeCell ref="A8:F8"/>
    <mergeCell ref="K12:K13"/>
    <mergeCell ref="L12:L13"/>
    <mergeCell ref="A9:F9"/>
    <mergeCell ref="I12:I13"/>
    <mergeCell ref="J12:J13"/>
    <mergeCell ref="M12:M13"/>
    <mergeCell ref="A10:F10"/>
  </mergeCells>
  <printOptions horizontalCentered="1" verticalCentered="1"/>
  <pageMargins left="1.2" right="0.7" top="0.75" bottom="0.75" header="0.3" footer="0.3"/>
  <pageSetup horizontalDpi="600" verticalDpi="600" orientation="landscape" paperSize="5" scale="6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IUCMC</cp:lastModifiedBy>
  <cp:lastPrinted>2018-12-28T14:15:00Z</cp:lastPrinted>
  <dcterms:created xsi:type="dcterms:W3CDTF">2007-11-12T14:41:16Z</dcterms:created>
  <dcterms:modified xsi:type="dcterms:W3CDTF">2019-01-29T22:35:06Z</dcterms:modified>
  <cp:category/>
  <cp:version/>
  <cp:contentType/>
  <cp:contentStatus/>
</cp:coreProperties>
</file>