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POA_V2" sheetId="1" r:id="rId1"/>
  </sheets>
  <definedNames/>
  <calcPr fullCalcOnLoad="1"/>
</workbook>
</file>

<file path=xl/sharedStrings.xml><?xml version="1.0" encoding="utf-8"?>
<sst xmlns="http://schemas.openxmlformats.org/spreadsheetml/2006/main" count="167" uniqueCount="111">
  <si>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</si>
  <si>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</si>
  <si>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</si>
  <si>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</si>
  <si>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</si>
  <si>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</si>
  <si>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</si>
  <si>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</si>
  <si>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</si>
  <si>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</si>
  <si>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</si>
  <si>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</si>
  <si>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</si>
  <si>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</si>
  <si>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</si>
  <si>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</si>
  <si>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</si>
  <si>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</si>
  <si>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</si>
  <si>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</si>
  <si>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</si>
  <si>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</si>
  <si>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</si>
  <si>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</si>
  <si>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</si>
  <si>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</si>
  <si>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</si>
  <si>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</si>
  <si>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</si>
  <si>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</si>
  <si>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</si>
  <si>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</si>
  <si>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>META1 DEL OBJETIVO: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</si>
  <si>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</si>
  <si>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</si>
  <si>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</si>
  <si>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</si>
  <si>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</si>
  <si>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</si>
  <si>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PLAN OPERATIVO ANUAL
AÑO _2018_</t>
  </si>
  <si>
    <t>GESTIÓN DESARROLLO DEL TALENTO HUMANO</t>
  </si>
  <si>
    <t>JULIO CESAR  TOBAR -  CONTRATISTA SSST</t>
  </si>
  <si>
    <t>P.U TALENTO HUMANO</t>
  </si>
  <si>
    <t>Política de Gestión del Talento Humano (Código del buen gobierno).</t>
  </si>
  <si>
    <t xml:space="preserve">Fortalecer y certificar el Sistema de Gestión de Seguridad y Salud en el trabajo de la IUCMC con el fin de garantizar la calidad de vida de los colaboradores y cumplir con los requisitos legales. </t>
  </si>
  <si>
    <t>Plan de Bienestar Social Laboral</t>
  </si>
  <si>
    <t>Sistema de Seguridad y Salud en el Trabajo</t>
  </si>
  <si>
    <t>Evaluar  las condiciones laborales del personal, que conlleven a disminuir los niveles de  ausentismo, el índice de enfermedades laborales y accidentes de trabajo que se puedan presentar</t>
  </si>
  <si>
    <t>BIENESTAR INSTITUCIONAL</t>
  </si>
  <si>
    <t>&gt;=1 sistema certificado</t>
  </si>
  <si>
    <t>N° de sistemas certificados</t>
  </si>
  <si>
    <t>Investigación de Incidentes y Accidentes de Trabajo</t>
  </si>
  <si>
    <t xml:space="preserve"> </t>
  </si>
  <si>
    <t>Informe</t>
  </si>
  <si>
    <t xml:space="preserve">Informe </t>
  </si>
  <si>
    <t>TALENTO HUMANO</t>
  </si>
  <si>
    <t>Estructura Empresarial</t>
  </si>
  <si>
    <t>Actualización anual de la Matriz de  Peligros</t>
  </si>
  <si>
    <t>Divulgar e implementar la Politica  y Objetivos  de Seguridad y Salud en el Trabajo. (vigencia anual).</t>
  </si>
  <si>
    <t>Elaborar y validar la Matriz Legal  (Normograma).</t>
  </si>
  <si>
    <t>Plan de Prevención y Preparación de Emergencias</t>
  </si>
  <si>
    <t>Elaborar  y Validar el Plan de Prevención y Preparación de Emergencias</t>
  </si>
  <si>
    <t xml:space="preserve">Realizar Inspección de inventario para solicitud y dotación de botiquines de acuerdo a la normatividad vigente. </t>
  </si>
  <si>
    <t xml:space="preserve">Brindar acompañamiento al Simulacro - (Simulacro Nacional - Octubre). </t>
  </si>
  <si>
    <t>Protección colectiva Individual</t>
  </si>
  <si>
    <t>Promoción y Prevención en Salud</t>
  </si>
  <si>
    <t>Realizar las Encuentas de Morbilidad Sentida. Identificar las Necesidades de Programas (estilo de vida saludable. Gimnasia laboral, entre otras, Software pausas activas).</t>
  </si>
  <si>
    <t xml:space="preserve">Elaborar los Criterios, lineamientos  para la Adquisición de Bienes o Contratación de Servicios, con las disposiciones del SG-SST.como: (certificación y pagos de planillas, certiicación para habilitación de funciones proceso formativo, como  alturas , manejo de alimentos, concepto de aptitud de examenes medicos). Si el trabajador puede realizar el oficio y el manejo de los elementos de protección personal de acuerdo a la actividad a realizar, Formato de evaluación de proveedores. </t>
  </si>
  <si>
    <t>Rendición de Cuentas.</t>
  </si>
  <si>
    <t>Gestionar  actividades con las EPS, AFP y ARL, 
Realizar listado actualizado de personal  (Planta, Docentes y Contratistas Administrativos) con sus  EPS, AFP y ARL.</t>
  </si>
  <si>
    <t>Realizar gestión para  cobro de  incapacidades a las  EPS y La ARL.</t>
  </si>
  <si>
    <t>Actualizar Perfil Sociodemografico de la población trabajadora de la Institución.</t>
  </si>
  <si>
    <t>Revisar, actualizar  e implementar Indicadores  de Estructura, Proceso y Resultado. / 33 .</t>
  </si>
  <si>
    <t>Documentación recobro incapacidades</t>
  </si>
  <si>
    <t>Documento Matriz de peligros</t>
  </si>
  <si>
    <t>Documento Matriz legal</t>
  </si>
  <si>
    <t>Indicadores</t>
  </si>
  <si>
    <t>Documento plan de prevención y preparación de emergencias</t>
  </si>
  <si>
    <t>Informe Brigada - Documento plan de trabajo</t>
  </si>
  <si>
    <t>Informe de Inspección</t>
  </si>
  <si>
    <t>Realizar inspección e inventario, mantenimiento, recarga de extintores y gabinetes de las sedes.</t>
  </si>
  <si>
    <t>Inspecciones de seguridad.  Puestos de trabajo.</t>
  </si>
  <si>
    <t>Reporte o informe  de AT</t>
  </si>
  <si>
    <t xml:space="preserve">Elaborar Reporte e Inventigación de Incidentes, Accidente de Trabajo. (cuando alla lugar).
Realizar las Investigaciones de los incidentes y accidentes de trabajo (Especialista, responsable del SG-SST, Jefes Inmediatos de los diferentes procesos, 1 integrante del Copasst).
Reportar los Accidentes Graves o Mortales a los actores correspondiente (Ministerio de Trabajo, ARL, EPS) de acuerdo a los lineamientos de ley 2851 de 2015.  </t>
  </si>
  <si>
    <t xml:space="preserve">Listado de capacitación </t>
  </si>
  <si>
    <t>Elaborar Proyecto del Programa de Capacitación incluyendo inducción - reinducción,  Capacitación para el Comité de COPASST, Comité de Convivencia Laboral.</t>
  </si>
  <si>
    <t xml:space="preserve">Elaborar Proyecto de Programa de Capacitación de Brigadas de Emergencia. Para la vigencia </t>
  </si>
  <si>
    <t xml:space="preserve">Realizar seguimiento al Plan de trabajo Bridaga de Emergencia Y Realizar Inventario para solicitar la Dotación de Elementos de Seguridad de la Brigada. (EPI). </t>
  </si>
  <si>
    <t xml:space="preserve">Actividades /Insumos </t>
  </si>
  <si>
    <t xml:space="preserve">Inspección  - Visita  - Capacitación Bomberos </t>
  </si>
  <si>
    <t xml:space="preserve">Examenes Medicos Ocupacionales </t>
  </si>
  <si>
    <t xml:space="preserve">Documento - Información </t>
  </si>
  <si>
    <t xml:space="preserve">Documento Cotizaciones </t>
  </si>
  <si>
    <t>Documento Necesidad de señalización</t>
  </si>
  <si>
    <t xml:space="preserve">Documento Solicitud </t>
  </si>
  <si>
    <t>Inspecciones de seguridad Locativas. Sitio de Trabajo.</t>
  </si>
  <si>
    <t>Documento informe</t>
  </si>
  <si>
    <t>SG - SST</t>
  </si>
  <si>
    <t xml:space="preserve">Valor es Aproximado. </t>
  </si>
  <si>
    <t xml:space="preserve">El valor es aproximado. </t>
  </si>
  <si>
    <t>El valor sale de las cotizaciones recibidas $29.500 por examen medico.</t>
  </si>
  <si>
    <t>Documentos, Base de datos listado de personal</t>
  </si>
  <si>
    <t>Documento - Encuestas realizadas determinan programas a ejecutar.</t>
  </si>
  <si>
    <t xml:space="preserve">Se realiza si se presentan incidentes o accidentes de trabajo. </t>
  </si>
  <si>
    <t>Revisar y reportar la Señalización de evacuación y emergencias de la Institucion.</t>
  </si>
  <si>
    <t xml:space="preserve">Equivale al valor del contrato del primer semestre y aprox. Del segundo semestre. </t>
  </si>
  <si>
    <t>Documento Encuestas - Perfil Socio Demografico</t>
  </si>
  <si>
    <t>Va incluido en la cotización de vista de inspeción de los Bomberos.</t>
  </si>
  <si>
    <t>Presentación Power Point - Publicación en página, socialización 
listado de asistencia</t>
  </si>
  <si>
    <t>Documento Proyecto Programa de Capacitación</t>
  </si>
  <si>
    <t>(original firmado)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</si>
</sst>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_ * #,##0_ ;_ * \-#,##0_ ;_ * &quot;-&quot;??_ ;_ @_ "/>
    <numFmt numFmtId="207" formatCode="_ &quot;$&quot;\ * #,##0.0_ ;_ &quot;$&quot;\ * \-#,##0.0_ ;_ &quot;$&quot;\ * &quot;-&quot;??_ ;_ @_ "/>
    <numFmt numFmtId="208" formatCode="_ &quot;$&quot;\ * #,##0_ ;_ &quot;$&quot;\ * \-#,##0_ ;_ &quot;$&quot;\ * &quot;-&quot;??_ ;_ @_ "/>
    <numFmt numFmtId="209" formatCode="0.0"/>
    <numFmt numFmtId="210" formatCode="_ &quot;$&quot;\ * #,##0.000_ ;_ &quot;$&quot;\ * \-#,##0.000_ ;_ &quot;$&quot;\ * &quot;-&quot;??_ ;_ @_ "/>
    <numFmt numFmtId="211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b/>
      <sz val="9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Arial"/>
      <family val="2"/>
    </font>
    <font>
      <sz val="9"/>
      <name val="Futura Bk"/>
      <family val="2"/>
    </font>
    <font>
      <sz val="9"/>
      <color indexed="10"/>
      <name val="Futura Bk"/>
      <family val="2"/>
    </font>
    <font>
      <sz val="9"/>
      <color indexed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Futura Bk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Futura Bk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1" fontId="3" fillId="32" borderId="0" xfId="0" applyNumberFormat="1" applyFont="1" applyFill="1" applyAlignment="1">
      <alignment horizontal="center" vertical="center"/>
    </xf>
    <xf numFmtId="211" fontId="3" fillId="0" borderId="0" xfId="0" applyNumberFormat="1" applyFont="1" applyAlignment="1">
      <alignment horizontal="center" vertical="center"/>
    </xf>
    <xf numFmtId="21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>
      <alignment vertical="top" wrapText="1"/>
    </xf>
    <xf numFmtId="211" fontId="9" fillId="34" borderId="14" xfId="0" applyNumberFormat="1" applyFont="1" applyFill="1" applyBorder="1" applyAlignment="1">
      <alignment horizontal="center" vertical="top"/>
    </xf>
    <xf numFmtId="0" fontId="9" fillId="34" borderId="14" xfId="0" applyFont="1" applyFill="1" applyBorder="1" applyAlignment="1">
      <alignment horizontal="center" vertical="top"/>
    </xf>
    <xf numFmtId="0" fontId="9" fillId="34" borderId="15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0" fontId="9" fillId="35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11" fontId="9" fillId="0" borderId="20" xfId="0" applyNumberFormat="1" applyFont="1" applyFill="1" applyBorder="1" applyAlignment="1">
      <alignment horizontal="center" vertical="center"/>
    </xf>
    <xf numFmtId="175" fontId="9" fillId="0" borderId="2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0" fillId="35" borderId="21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20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10" fillId="33" borderId="21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211" fontId="9" fillId="33" borderId="20" xfId="0" applyNumberFormat="1" applyFont="1" applyFill="1" applyBorder="1" applyAlignment="1">
      <alignment horizontal="center" vertical="center"/>
    </xf>
    <xf numFmtId="175" fontId="9" fillId="33" borderId="20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vertical="center" wrapText="1"/>
    </xf>
    <xf numFmtId="211" fontId="9" fillId="34" borderId="20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10" fillId="35" borderId="18" xfId="0" applyFont="1" applyFill="1" applyBorder="1" applyAlignment="1">
      <alignment vertical="center"/>
    </xf>
    <xf numFmtId="0" fontId="9" fillId="35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211" fontId="9" fillId="0" borderId="28" xfId="0" applyNumberFormat="1" applyFont="1" applyFill="1" applyBorder="1" applyAlignment="1">
      <alignment horizontal="center" vertical="center"/>
    </xf>
    <xf numFmtId="175" fontId="9" fillId="0" borderId="30" xfId="0" applyNumberFormat="1" applyFont="1" applyFill="1" applyBorder="1" applyAlignment="1">
      <alignment horizontal="center" vertical="center"/>
    </xf>
    <xf numFmtId="175" fontId="9" fillId="0" borderId="31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 vertical="center"/>
    </xf>
    <xf numFmtId="211" fontId="5" fillId="0" borderId="32" xfId="0" applyNumberFormat="1" applyFont="1" applyBorder="1" applyAlignment="1">
      <alignment horizontal="center" vertical="center"/>
    </xf>
    <xf numFmtId="175" fontId="5" fillId="0" borderId="32" xfId="52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41" xfId="0" applyNumberFormat="1" applyFont="1" applyBorder="1" applyAlignment="1">
      <alignment horizontal="center"/>
    </xf>
    <xf numFmtId="0" fontId="4" fillId="0" borderId="41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211" fontId="4" fillId="0" borderId="44" xfId="0" applyNumberFormat="1" applyFont="1" applyFill="1" applyBorder="1" applyAlignment="1">
      <alignment horizontal="center" vertical="center" wrapText="1"/>
    </xf>
    <xf numFmtId="211" fontId="4" fillId="0" borderId="37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5" fillId="34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48" xfId="56" applyFont="1" applyFill="1" applyBorder="1" applyAlignment="1">
      <alignment horizontal="center"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33" xfId="0" applyFont="1" applyFill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34" borderId="42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O55"/>
  <sheetViews>
    <sheetView tabSelected="1" zoomScale="90" zoomScaleNormal="90" zoomScalePageLayoutView="0" workbookViewId="0" topLeftCell="A1">
      <selection activeCell="A60" sqref="A60"/>
    </sheetView>
  </sheetViews>
  <sheetFormatPr defaultColWidth="11.421875" defaultRowHeight="12.75"/>
  <cols>
    <col min="1" max="1" width="62.00390625" style="1" customWidth="1"/>
    <col min="2" max="47" width="1.7109375" style="1" customWidth="1"/>
    <col min="48" max="48" width="2.140625" style="1" customWidth="1"/>
    <col min="49" max="49" width="20.00390625" style="1" customWidth="1"/>
    <col min="50" max="50" width="13.421875" style="13" customWidth="1"/>
    <col min="51" max="51" width="14.8515625" style="6" customWidth="1"/>
    <col min="52" max="52" width="20.00390625" style="6" customWidth="1"/>
    <col min="53" max="53" width="12.57421875" style="1" customWidth="1"/>
    <col min="54" max="54" width="12.140625" style="5" customWidth="1"/>
    <col min="55" max="55" width="18.7109375" style="3" customWidth="1"/>
    <col min="56" max="16384" width="11.421875" style="1" customWidth="1"/>
  </cols>
  <sheetData>
    <row r="1" spans="1:87" ht="53.25" customHeight="1" thickBot="1">
      <c r="A1" s="134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ht="25.5" customHeight="1">
      <c r="A2" s="136" t="s">
        <v>18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 t="s">
        <v>19</v>
      </c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 t="s">
        <v>25</v>
      </c>
      <c r="BA2" s="136"/>
      <c r="BB2" s="137" t="s">
        <v>38</v>
      </c>
      <c r="BC2" s="138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7.25" customHeight="1">
      <c r="A3" s="105" t="s">
        <v>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>
        <v>3</v>
      </c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8"/>
      <c r="AZ3" s="109">
        <v>43055</v>
      </c>
      <c r="BA3" s="108"/>
      <c r="BB3" s="106">
        <v>1</v>
      </c>
      <c r="BC3" s="107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2:8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2"/>
      <c r="AZ4" s="8"/>
      <c r="BA4" s="8"/>
      <c r="BB4" s="2"/>
      <c r="BC4" s="5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55" ht="12.75">
      <c r="A5" s="102" t="s">
        <v>15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3"/>
      <c r="R5" s="102" t="s">
        <v>40</v>
      </c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</row>
    <row r="6" spans="1:55" s="3" customFormat="1" ht="38.25" customHeight="1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R6" s="102" t="s">
        <v>41</v>
      </c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</row>
    <row r="7" spans="1:55" s="3" customFormat="1" ht="38.25" customHeight="1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R7" s="102" t="s">
        <v>42</v>
      </c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3" customFormat="1" ht="38.25" customHeight="1">
      <c r="A8" s="102" t="s">
        <v>16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R8" s="102" t="s">
        <v>43</v>
      </c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s="3" customFormat="1" ht="38.25" customHeight="1">
      <c r="A9" s="144" t="s">
        <v>27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4"/>
      <c r="R9" s="112" t="s">
        <v>44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</row>
    <row r="10" spans="1:249" s="3" customFormat="1" ht="38.25" customHeight="1">
      <c r="A10" s="102" t="s">
        <v>28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4"/>
      <c r="R10" s="110" t="s">
        <v>45</v>
      </c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</row>
    <row r="11" spans="1:249" s="3" customFormat="1" ht="38.25" customHeight="1">
      <c r="A11" s="102" t="s">
        <v>29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4"/>
      <c r="R11" s="110" t="s">
        <v>46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1:249" s="3" customFormat="1" ht="38.25" customHeight="1">
      <c r="A12" s="144" t="s">
        <v>30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4"/>
      <c r="R12" s="110" t="s">
        <v>47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</row>
    <row r="13" spans="1:249" s="3" customFormat="1" ht="38.25" customHeight="1">
      <c r="A13" s="102" t="s">
        <v>31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4"/>
      <c r="R13" s="110" t="s">
        <v>48</v>
      </c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</row>
    <row r="14" spans="1:249" s="3" customFormat="1" ht="38.25" customHeight="1">
      <c r="A14" s="102" t="s">
        <v>32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4"/>
      <c r="R14" s="110" t="s">
        <v>49</v>
      </c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</row>
    <row r="15" spans="1:249" s="3" customFormat="1" ht="38.25" customHeight="1">
      <c r="A15" s="102" t="s">
        <v>33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"/>
      <c r="R15" s="110" t="s">
        <v>50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</row>
    <row r="16" spans="1:53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12"/>
      <c r="AY16" s="8"/>
      <c r="AZ16" s="8"/>
      <c r="BA16" s="2"/>
    </row>
    <row r="17" spans="1:55" s="3" customFormat="1" ht="17.25" customHeight="1" thickBot="1">
      <c r="A17" s="103" t="s">
        <v>2</v>
      </c>
      <c r="B17" s="114" t="s">
        <v>3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5" t="s">
        <v>36</v>
      </c>
      <c r="AX17" s="117" t="s">
        <v>35</v>
      </c>
      <c r="AY17" s="119" t="s">
        <v>23</v>
      </c>
      <c r="AZ17" s="132" t="s">
        <v>24</v>
      </c>
      <c r="BA17" s="127" t="s">
        <v>13</v>
      </c>
      <c r="BB17" s="128"/>
      <c r="BC17" s="129" t="s">
        <v>26</v>
      </c>
    </row>
    <row r="18" spans="1:55" s="3" customFormat="1" ht="15" customHeight="1" thickBot="1">
      <c r="A18" s="104"/>
      <c r="B18" s="124" t="s">
        <v>4</v>
      </c>
      <c r="C18" s="124"/>
      <c r="D18" s="124"/>
      <c r="E18" s="125"/>
      <c r="F18" s="123" t="s">
        <v>5</v>
      </c>
      <c r="G18" s="124"/>
      <c r="H18" s="124"/>
      <c r="I18" s="125"/>
      <c r="J18" s="123" t="s">
        <v>6</v>
      </c>
      <c r="K18" s="124"/>
      <c r="L18" s="126"/>
      <c r="M18" s="131" t="s">
        <v>7</v>
      </c>
      <c r="N18" s="124"/>
      <c r="O18" s="124"/>
      <c r="P18" s="125"/>
      <c r="Q18" s="124" t="s">
        <v>6</v>
      </c>
      <c r="R18" s="124"/>
      <c r="S18" s="124"/>
      <c r="T18" s="124"/>
      <c r="U18" s="125"/>
      <c r="V18" s="123" t="s">
        <v>8</v>
      </c>
      <c r="W18" s="124"/>
      <c r="X18" s="124"/>
      <c r="Y18" s="125"/>
      <c r="Z18" s="123" t="s">
        <v>8</v>
      </c>
      <c r="AA18" s="124"/>
      <c r="AB18" s="125"/>
      <c r="AC18" s="124" t="s">
        <v>7</v>
      </c>
      <c r="AD18" s="124"/>
      <c r="AE18" s="124"/>
      <c r="AF18" s="124"/>
      <c r="AG18" s="125"/>
      <c r="AH18" s="123" t="s">
        <v>9</v>
      </c>
      <c r="AI18" s="124"/>
      <c r="AJ18" s="125"/>
      <c r="AK18" s="124" t="s">
        <v>10</v>
      </c>
      <c r="AL18" s="124"/>
      <c r="AM18" s="124"/>
      <c r="AN18" s="126"/>
      <c r="AO18" s="123" t="s">
        <v>11</v>
      </c>
      <c r="AP18" s="124"/>
      <c r="AQ18" s="124"/>
      <c r="AR18" s="125"/>
      <c r="AS18" s="123" t="s">
        <v>12</v>
      </c>
      <c r="AT18" s="124"/>
      <c r="AU18" s="124"/>
      <c r="AV18" s="124"/>
      <c r="AW18" s="116"/>
      <c r="AX18" s="118"/>
      <c r="AY18" s="120"/>
      <c r="AZ18" s="133"/>
      <c r="BA18" s="10" t="s">
        <v>22</v>
      </c>
      <c r="BB18" s="9" t="s">
        <v>21</v>
      </c>
      <c r="BC18" s="130"/>
    </row>
    <row r="19" spans="1:55" ht="15" customHeight="1" thickBot="1">
      <c r="A19" s="143" t="s">
        <v>56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2"/>
      <c r="AW19" s="18"/>
      <c r="AX19" s="19"/>
      <c r="AY19" s="20"/>
      <c r="AZ19" s="21"/>
      <c r="BA19" s="22"/>
      <c r="BB19" s="23"/>
      <c r="BC19" s="21"/>
    </row>
    <row r="20" spans="1:55" ht="64.5" customHeight="1">
      <c r="A20" s="24" t="s">
        <v>69</v>
      </c>
      <c r="B20" s="25"/>
      <c r="C20" s="26"/>
      <c r="D20" s="26"/>
      <c r="E20" s="27"/>
      <c r="F20" s="28"/>
      <c r="G20" s="29"/>
      <c r="H20" s="29"/>
      <c r="I20" s="30"/>
      <c r="J20" s="28"/>
      <c r="K20" s="29"/>
      <c r="L20" s="30"/>
      <c r="M20" s="25"/>
      <c r="N20" s="26"/>
      <c r="O20" s="26"/>
      <c r="P20" s="27"/>
      <c r="Q20" s="25"/>
      <c r="R20" s="26"/>
      <c r="S20" s="26"/>
      <c r="T20" s="26"/>
      <c r="U20" s="27"/>
      <c r="V20" s="25"/>
      <c r="W20" s="26"/>
      <c r="X20" s="26"/>
      <c r="Y20" s="27"/>
      <c r="Z20" s="25"/>
      <c r="AA20" s="26"/>
      <c r="AB20" s="27"/>
      <c r="AC20" s="25"/>
      <c r="AD20" s="26"/>
      <c r="AE20" s="26"/>
      <c r="AF20" s="26"/>
      <c r="AG20" s="27"/>
      <c r="AH20" s="25"/>
      <c r="AI20" s="26"/>
      <c r="AJ20" s="27"/>
      <c r="AK20" s="25"/>
      <c r="AL20" s="26"/>
      <c r="AM20" s="26"/>
      <c r="AN20" s="31"/>
      <c r="AO20" s="32"/>
      <c r="AP20" s="33"/>
      <c r="AQ20" s="33"/>
      <c r="AR20" s="31"/>
      <c r="AS20" s="32"/>
      <c r="AT20" s="33"/>
      <c r="AU20" s="26"/>
      <c r="AV20" s="27"/>
      <c r="AW20" s="16" t="s">
        <v>101</v>
      </c>
      <c r="AX20" s="34">
        <v>0.04</v>
      </c>
      <c r="AY20" s="35">
        <v>0</v>
      </c>
      <c r="AZ20" s="35">
        <f>(13773810+13159690)</f>
        <v>26933500</v>
      </c>
      <c r="BA20" s="36" t="s">
        <v>55</v>
      </c>
      <c r="BB20" s="37" t="s">
        <v>97</v>
      </c>
      <c r="BC20" s="38" t="s">
        <v>105</v>
      </c>
    </row>
    <row r="21" spans="1:55" ht="39.75" customHeight="1">
      <c r="A21" s="24" t="s">
        <v>70</v>
      </c>
      <c r="B21" s="25"/>
      <c r="C21" s="26"/>
      <c r="D21" s="26"/>
      <c r="E21" s="27"/>
      <c r="F21" s="28"/>
      <c r="G21" s="29"/>
      <c r="H21" s="29"/>
      <c r="I21" s="30"/>
      <c r="J21" s="28"/>
      <c r="K21" s="29"/>
      <c r="L21" s="30"/>
      <c r="M21" s="28"/>
      <c r="N21" s="29"/>
      <c r="O21" s="29"/>
      <c r="P21" s="30"/>
      <c r="Q21" s="28"/>
      <c r="R21" s="29"/>
      <c r="S21" s="29"/>
      <c r="T21" s="29"/>
      <c r="U21" s="30"/>
      <c r="V21" s="28"/>
      <c r="W21" s="29"/>
      <c r="X21" s="29"/>
      <c r="Y21" s="27"/>
      <c r="Z21" s="25"/>
      <c r="AA21" s="29"/>
      <c r="AB21" s="30"/>
      <c r="AC21" s="28"/>
      <c r="AD21" s="29"/>
      <c r="AE21" s="29"/>
      <c r="AF21" s="29"/>
      <c r="AG21" s="30"/>
      <c r="AH21" s="28"/>
      <c r="AI21" s="29"/>
      <c r="AJ21" s="30"/>
      <c r="AK21" s="28"/>
      <c r="AL21" s="29"/>
      <c r="AM21" s="29"/>
      <c r="AN21" s="39"/>
      <c r="AO21" s="40"/>
      <c r="AP21" s="41"/>
      <c r="AQ21" s="41"/>
      <c r="AR21" s="39"/>
      <c r="AS21" s="40"/>
      <c r="AT21" s="41"/>
      <c r="AU21" s="29"/>
      <c r="AV21" s="30"/>
      <c r="AW21" s="16" t="s">
        <v>73</v>
      </c>
      <c r="AX21" s="34">
        <v>0.04</v>
      </c>
      <c r="AY21" s="35">
        <v>0</v>
      </c>
      <c r="AZ21" s="35">
        <v>0</v>
      </c>
      <c r="BA21" s="36" t="s">
        <v>55</v>
      </c>
      <c r="BB21" s="37" t="s">
        <v>97</v>
      </c>
      <c r="BC21" s="38"/>
    </row>
    <row r="22" spans="1:55" ht="29.25" customHeight="1">
      <c r="A22" s="24" t="s">
        <v>71</v>
      </c>
      <c r="B22" s="25"/>
      <c r="C22" s="26"/>
      <c r="D22" s="26"/>
      <c r="E22" s="27"/>
      <c r="F22" s="25"/>
      <c r="G22" s="26"/>
      <c r="H22" s="26"/>
      <c r="I22" s="27"/>
      <c r="J22" s="25"/>
      <c r="K22" s="26"/>
      <c r="L22" s="27"/>
      <c r="M22" s="25"/>
      <c r="N22" s="26"/>
      <c r="O22" s="26"/>
      <c r="P22" s="27"/>
      <c r="Q22" s="25"/>
      <c r="R22" s="26"/>
      <c r="S22" s="26"/>
      <c r="T22" s="26"/>
      <c r="U22" s="27"/>
      <c r="V22" s="28"/>
      <c r="W22" s="29"/>
      <c r="X22" s="29"/>
      <c r="Y22" s="27"/>
      <c r="Z22" s="25"/>
      <c r="AA22" s="26"/>
      <c r="AB22" s="27"/>
      <c r="AC22" s="25"/>
      <c r="AD22" s="26"/>
      <c r="AE22" s="26"/>
      <c r="AF22" s="26"/>
      <c r="AG22" s="27"/>
      <c r="AH22" s="25"/>
      <c r="AI22" s="26"/>
      <c r="AJ22" s="27"/>
      <c r="AK22" s="25"/>
      <c r="AL22" s="26"/>
      <c r="AM22" s="26"/>
      <c r="AN22" s="31"/>
      <c r="AO22" s="32"/>
      <c r="AP22" s="33"/>
      <c r="AQ22" s="33"/>
      <c r="AR22" s="31"/>
      <c r="AS22" s="32"/>
      <c r="AT22" s="33"/>
      <c r="AU22" s="26"/>
      <c r="AV22" s="27"/>
      <c r="AW22" s="16" t="s">
        <v>106</v>
      </c>
      <c r="AX22" s="34">
        <v>0.04</v>
      </c>
      <c r="AY22" s="35">
        <v>0</v>
      </c>
      <c r="AZ22" s="35">
        <v>0</v>
      </c>
      <c r="BA22" s="36" t="s">
        <v>55</v>
      </c>
      <c r="BB22" s="37" t="s">
        <v>97</v>
      </c>
      <c r="BC22" s="38"/>
    </row>
    <row r="23" spans="1:55" ht="32.25" customHeight="1">
      <c r="A23" s="42" t="s">
        <v>57</v>
      </c>
      <c r="B23" s="43"/>
      <c r="C23" s="44"/>
      <c r="D23" s="44"/>
      <c r="E23" s="45"/>
      <c r="F23" s="43"/>
      <c r="G23" s="44"/>
      <c r="H23" s="44"/>
      <c r="I23" s="45"/>
      <c r="J23" s="43"/>
      <c r="K23" s="44"/>
      <c r="L23" s="45"/>
      <c r="M23" s="43"/>
      <c r="N23" s="44"/>
      <c r="O23" s="44"/>
      <c r="P23" s="45"/>
      <c r="Q23" s="43"/>
      <c r="R23" s="44"/>
      <c r="S23" s="44"/>
      <c r="T23" s="44"/>
      <c r="U23" s="45"/>
      <c r="V23" s="43"/>
      <c r="W23" s="44"/>
      <c r="X23" s="44"/>
      <c r="Y23" s="45"/>
      <c r="Z23" s="43"/>
      <c r="AA23" s="44"/>
      <c r="AB23" s="45"/>
      <c r="AC23" s="43"/>
      <c r="AD23" s="44"/>
      <c r="AE23" s="44"/>
      <c r="AF23" s="44"/>
      <c r="AG23" s="45"/>
      <c r="AH23" s="43"/>
      <c r="AI23" s="44"/>
      <c r="AJ23" s="45"/>
      <c r="AK23" s="43"/>
      <c r="AL23" s="44"/>
      <c r="AM23" s="44"/>
      <c r="AN23" s="46"/>
      <c r="AO23" s="47"/>
      <c r="AP23" s="48"/>
      <c r="AQ23" s="48"/>
      <c r="AR23" s="46"/>
      <c r="AS23" s="47"/>
      <c r="AT23" s="48"/>
      <c r="AU23" s="44"/>
      <c r="AV23" s="45"/>
      <c r="AW23" s="17" t="s">
        <v>74</v>
      </c>
      <c r="AX23" s="49">
        <v>0.05</v>
      </c>
      <c r="AY23" s="50">
        <v>0</v>
      </c>
      <c r="AZ23" s="50">
        <v>0</v>
      </c>
      <c r="BA23" s="51" t="s">
        <v>55</v>
      </c>
      <c r="BB23" s="52" t="s">
        <v>97</v>
      </c>
      <c r="BC23" s="53"/>
    </row>
    <row r="24" spans="1:55" ht="54" customHeight="1">
      <c r="A24" s="54" t="s">
        <v>58</v>
      </c>
      <c r="B24" s="25"/>
      <c r="C24" s="26"/>
      <c r="D24" s="26"/>
      <c r="E24" s="27"/>
      <c r="F24" s="25"/>
      <c r="G24" s="26"/>
      <c r="H24" s="26"/>
      <c r="I24" s="27"/>
      <c r="J24" s="28"/>
      <c r="K24" s="29"/>
      <c r="L24" s="30"/>
      <c r="M24" s="28"/>
      <c r="N24" s="29"/>
      <c r="O24" s="29"/>
      <c r="P24" s="30"/>
      <c r="Q24" s="28"/>
      <c r="R24" s="29"/>
      <c r="S24" s="29"/>
      <c r="T24" s="29"/>
      <c r="U24" s="30"/>
      <c r="V24" s="28"/>
      <c r="W24" s="29"/>
      <c r="X24" s="29"/>
      <c r="Y24" s="27"/>
      <c r="Z24" s="25"/>
      <c r="AA24" s="26"/>
      <c r="AB24" s="27"/>
      <c r="AC24" s="25"/>
      <c r="AD24" s="26"/>
      <c r="AE24" s="26"/>
      <c r="AF24" s="26"/>
      <c r="AG24" s="27"/>
      <c r="AH24" s="25"/>
      <c r="AI24" s="26"/>
      <c r="AJ24" s="27"/>
      <c r="AK24" s="25"/>
      <c r="AL24" s="26"/>
      <c r="AM24" s="26"/>
      <c r="AN24" s="31"/>
      <c r="AO24" s="32"/>
      <c r="AP24" s="33"/>
      <c r="AQ24" s="33"/>
      <c r="AR24" s="31"/>
      <c r="AS24" s="32"/>
      <c r="AT24" s="33"/>
      <c r="AU24" s="26"/>
      <c r="AV24" s="27"/>
      <c r="AW24" s="16" t="s">
        <v>108</v>
      </c>
      <c r="AX24" s="34">
        <v>0.04</v>
      </c>
      <c r="AY24" s="35">
        <v>0</v>
      </c>
      <c r="AZ24" s="35">
        <v>0</v>
      </c>
      <c r="BA24" s="36" t="s">
        <v>55</v>
      </c>
      <c r="BB24" s="37" t="s">
        <v>97</v>
      </c>
      <c r="BC24" s="38"/>
    </row>
    <row r="25" spans="1:55" ht="30.75" customHeight="1">
      <c r="A25" s="55" t="s">
        <v>59</v>
      </c>
      <c r="B25" s="43"/>
      <c r="C25" s="44"/>
      <c r="D25" s="44"/>
      <c r="E25" s="45"/>
      <c r="F25" s="43"/>
      <c r="G25" s="44"/>
      <c r="H25" s="44"/>
      <c r="I25" s="45"/>
      <c r="J25" s="43"/>
      <c r="K25" s="44"/>
      <c r="L25" s="45"/>
      <c r="M25" s="43"/>
      <c r="N25" s="44"/>
      <c r="O25" s="44"/>
      <c r="P25" s="45"/>
      <c r="Q25" s="43"/>
      <c r="R25" s="44"/>
      <c r="S25" s="44"/>
      <c r="T25" s="44"/>
      <c r="U25" s="45"/>
      <c r="V25" s="43"/>
      <c r="W25" s="44"/>
      <c r="X25" s="44"/>
      <c r="Y25" s="45"/>
      <c r="Z25" s="43"/>
      <c r="AA25" s="44"/>
      <c r="AB25" s="45"/>
      <c r="AC25" s="43"/>
      <c r="AD25" s="44"/>
      <c r="AE25" s="44"/>
      <c r="AF25" s="44"/>
      <c r="AG25" s="45"/>
      <c r="AH25" s="43"/>
      <c r="AI25" s="44"/>
      <c r="AJ25" s="45"/>
      <c r="AK25" s="43"/>
      <c r="AL25" s="44"/>
      <c r="AM25" s="44"/>
      <c r="AN25" s="46"/>
      <c r="AO25" s="47"/>
      <c r="AP25" s="48"/>
      <c r="AQ25" s="48"/>
      <c r="AR25" s="46"/>
      <c r="AS25" s="47"/>
      <c r="AT25" s="48"/>
      <c r="AU25" s="44"/>
      <c r="AV25" s="45"/>
      <c r="AW25" s="17" t="s">
        <v>75</v>
      </c>
      <c r="AX25" s="49">
        <v>0.05</v>
      </c>
      <c r="AY25" s="50">
        <v>0</v>
      </c>
      <c r="AZ25" s="50">
        <v>0</v>
      </c>
      <c r="BA25" s="51" t="s">
        <v>55</v>
      </c>
      <c r="BB25" s="52" t="s">
        <v>97</v>
      </c>
      <c r="BC25" s="53"/>
    </row>
    <row r="26" spans="1:55" ht="67.5" customHeight="1">
      <c r="A26" s="54" t="s">
        <v>85</v>
      </c>
      <c r="B26" s="25"/>
      <c r="C26" s="26"/>
      <c r="D26" s="26"/>
      <c r="E26" s="27"/>
      <c r="F26" s="25"/>
      <c r="G26" s="26"/>
      <c r="H26" s="26"/>
      <c r="I26" s="27"/>
      <c r="J26" s="28"/>
      <c r="K26" s="29"/>
      <c r="L26" s="30"/>
      <c r="M26" s="28"/>
      <c r="N26" s="29"/>
      <c r="O26" s="29"/>
      <c r="P26" s="30"/>
      <c r="Q26" s="25"/>
      <c r="R26" s="26"/>
      <c r="S26" s="26"/>
      <c r="T26" s="26"/>
      <c r="U26" s="27"/>
      <c r="V26" s="25"/>
      <c r="W26" s="26"/>
      <c r="X26" s="26"/>
      <c r="Y26" s="27"/>
      <c r="Z26" s="25"/>
      <c r="AA26" s="26"/>
      <c r="AB26" s="27"/>
      <c r="AC26" s="25"/>
      <c r="AD26" s="26"/>
      <c r="AE26" s="26"/>
      <c r="AF26" s="26"/>
      <c r="AG26" s="27"/>
      <c r="AH26" s="25"/>
      <c r="AI26" s="26"/>
      <c r="AJ26" s="27"/>
      <c r="AK26" s="25"/>
      <c r="AL26" s="26"/>
      <c r="AM26" s="26"/>
      <c r="AN26" s="31"/>
      <c r="AO26" s="32"/>
      <c r="AP26" s="33"/>
      <c r="AQ26" s="33"/>
      <c r="AR26" s="31"/>
      <c r="AS26" s="32"/>
      <c r="AT26" s="33"/>
      <c r="AU26" s="26"/>
      <c r="AV26" s="27"/>
      <c r="AW26" s="16" t="s">
        <v>109</v>
      </c>
      <c r="AX26" s="34">
        <v>0.04</v>
      </c>
      <c r="AY26" s="35">
        <v>0</v>
      </c>
      <c r="AZ26" s="35">
        <v>0</v>
      </c>
      <c r="BA26" s="36" t="s">
        <v>55</v>
      </c>
      <c r="BB26" s="37" t="s">
        <v>97</v>
      </c>
      <c r="BC26" s="38"/>
    </row>
    <row r="27" spans="1:55" ht="67.5" customHeight="1">
      <c r="A27" s="56" t="s">
        <v>86</v>
      </c>
      <c r="B27" s="25"/>
      <c r="C27" s="26"/>
      <c r="D27" s="26"/>
      <c r="E27" s="27"/>
      <c r="F27" s="25"/>
      <c r="G27" s="26"/>
      <c r="H27" s="26"/>
      <c r="I27" s="27"/>
      <c r="J27" s="28"/>
      <c r="K27" s="29"/>
      <c r="L27" s="30"/>
      <c r="M27" s="28"/>
      <c r="N27" s="29"/>
      <c r="O27" s="29"/>
      <c r="P27" s="30"/>
      <c r="Q27" s="25"/>
      <c r="R27" s="26"/>
      <c r="S27" s="26"/>
      <c r="T27" s="26"/>
      <c r="U27" s="27"/>
      <c r="V27" s="25"/>
      <c r="W27" s="26"/>
      <c r="X27" s="26"/>
      <c r="Y27" s="27"/>
      <c r="Z27" s="25"/>
      <c r="AA27" s="26"/>
      <c r="AB27" s="27"/>
      <c r="AC27" s="25"/>
      <c r="AD27" s="26"/>
      <c r="AE27" s="26"/>
      <c r="AF27" s="26"/>
      <c r="AG27" s="27"/>
      <c r="AH27" s="25"/>
      <c r="AI27" s="26"/>
      <c r="AJ27" s="27"/>
      <c r="AK27" s="25"/>
      <c r="AL27" s="26"/>
      <c r="AM27" s="26"/>
      <c r="AN27" s="31"/>
      <c r="AO27" s="32"/>
      <c r="AP27" s="33"/>
      <c r="AQ27" s="33"/>
      <c r="AR27" s="31"/>
      <c r="AS27" s="32"/>
      <c r="AT27" s="33"/>
      <c r="AU27" s="26"/>
      <c r="AV27" s="27"/>
      <c r="AW27" s="16" t="s">
        <v>109</v>
      </c>
      <c r="AX27" s="34">
        <v>0.04</v>
      </c>
      <c r="AY27" s="35">
        <v>0</v>
      </c>
      <c r="AZ27" s="35">
        <v>0</v>
      </c>
      <c r="BA27" s="36" t="s">
        <v>55</v>
      </c>
      <c r="BB27" s="37" t="s">
        <v>97</v>
      </c>
      <c r="BC27" s="38" t="s">
        <v>107</v>
      </c>
    </row>
    <row r="28" spans="1:55" ht="46.5" customHeight="1" thickBot="1">
      <c r="A28" s="56" t="s">
        <v>72</v>
      </c>
      <c r="B28" s="25"/>
      <c r="C28" s="26"/>
      <c r="D28" s="26"/>
      <c r="E28" s="27"/>
      <c r="F28" s="25"/>
      <c r="G28" s="26"/>
      <c r="H28" s="26"/>
      <c r="I28" s="27"/>
      <c r="J28" s="25"/>
      <c r="K28" s="26"/>
      <c r="L28" s="27"/>
      <c r="M28" s="25"/>
      <c r="N28" s="26"/>
      <c r="O28" s="26"/>
      <c r="P28" s="27"/>
      <c r="Q28" s="25"/>
      <c r="R28" s="26"/>
      <c r="S28" s="26"/>
      <c r="T28" s="26"/>
      <c r="U28" s="27"/>
      <c r="V28" s="25"/>
      <c r="W28" s="26"/>
      <c r="X28" s="26"/>
      <c r="Y28" s="27"/>
      <c r="Z28" s="25"/>
      <c r="AA28" s="26"/>
      <c r="AB28" s="27"/>
      <c r="AC28" s="25"/>
      <c r="AD28" s="26"/>
      <c r="AE28" s="26"/>
      <c r="AF28" s="26"/>
      <c r="AG28" s="27"/>
      <c r="AH28" s="25"/>
      <c r="AI28" s="26"/>
      <c r="AJ28" s="27"/>
      <c r="AK28" s="25"/>
      <c r="AL28" s="26"/>
      <c r="AM28" s="26"/>
      <c r="AN28" s="31"/>
      <c r="AO28" s="32"/>
      <c r="AP28" s="33"/>
      <c r="AQ28" s="33"/>
      <c r="AR28" s="31"/>
      <c r="AS28" s="32"/>
      <c r="AT28" s="33"/>
      <c r="AU28" s="26"/>
      <c r="AV28" s="27"/>
      <c r="AW28" s="16" t="s">
        <v>76</v>
      </c>
      <c r="AX28" s="34">
        <v>0.04</v>
      </c>
      <c r="AY28" s="35">
        <v>0</v>
      </c>
      <c r="AZ28" s="35">
        <v>0</v>
      </c>
      <c r="BA28" s="57" t="s">
        <v>55</v>
      </c>
      <c r="BB28" s="37" t="s">
        <v>97</v>
      </c>
      <c r="BC28" s="38"/>
    </row>
    <row r="29" spans="1:55" ht="34.5" customHeight="1" thickBot="1">
      <c r="A29" s="121" t="s">
        <v>60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2"/>
      <c r="AW29" s="58"/>
      <c r="AX29" s="59"/>
      <c r="AY29" s="60"/>
      <c r="AZ29" s="61"/>
      <c r="BA29" s="62"/>
      <c r="BB29" s="63"/>
      <c r="BC29" s="64"/>
    </row>
    <row r="30" spans="1:55" ht="39" customHeight="1">
      <c r="A30" s="42" t="s">
        <v>61</v>
      </c>
      <c r="B30" s="65"/>
      <c r="C30" s="66"/>
      <c r="D30" s="66"/>
      <c r="E30" s="67"/>
      <c r="F30" s="65"/>
      <c r="G30" s="66"/>
      <c r="H30" s="66"/>
      <c r="I30" s="67"/>
      <c r="J30" s="65"/>
      <c r="K30" s="66"/>
      <c r="L30" s="67"/>
      <c r="M30" s="65"/>
      <c r="N30" s="66"/>
      <c r="O30" s="66"/>
      <c r="P30" s="67"/>
      <c r="Q30" s="65"/>
      <c r="R30" s="66"/>
      <c r="S30" s="66"/>
      <c r="T30" s="66"/>
      <c r="U30" s="67"/>
      <c r="V30" s="65"/>
      <c r="W30" s="66"/>
      <c r="X30" s="66"/>
      <c r="Y30" s="67"/>
      <c r="Z30" s="65"/>
      <c r="AA30" s="66"/>
      <c r="AB30" s="67"/>
      <c r="AC30" s="65"/>
      <c r="AD30" s="66"/>
      <c r="AE30" s="66"/>
      <c r="AF30" s="66"/>
      <c r="AG30" s="67"/>
      <c r="AH30" s="65"/>
      <c r="AI30" s="66"/>
      <c r="AJ30" s="67"/>
      <c r="AK30" s="65"/>
      <c r="AL30" s="66"/>
      <c r="AM30" s="66"/>
      <c r="AN30" s="68"/>
      <c r="AO30" s="69"/>
      <c r="AP30" s="70"/>
      <c r="AQ30" s="70"/>
      <c r="AR30" s="68"/>
      <c r="AS30" s="71"/>
      <c r="AT30" s="48"/>
      <c r="AU30" s="44"/>
      <c r="AV30" s="72"/>
      <c r="AW30" s="73" t="s">
        <v>77</v>
      </c>
      <c r="AX30" s="49">
        <v>0.05</v>
      </c>
      <c r="AY30" s="50">
        <v>0</v>
      </c>
      <c r="AZ30" s="50">
        <v>0</v>
      </c>
      <c r="BA30" s="51" t="s">
        <v>55</v>
      </c>
      <c r="BB30" s="52" t="s">
        <v>97</v>
      </c>
      <c r="BC30" s="53"/>
    </row>
    <row r="31" spans="1:55" ht="67.5" customHeight="1">
      <c r="A31" s="74" t="s">
        <v>87</v>
      </c>
      <c r="B31" s="25"/>
      <c r="C31" s="26"/>
      <c r="D31" s="26"/>
      <c r="E31" s="27"/>
      <c r="F31" s="28"/>
      <c r="G31" s="29"/>
      <c r="H31" s="29"/>
      <c r="I31" s="30"/>
      <c r="J31" s="28"/>
      <c r="K31" s="29"/>
      <c r="L31" s="30"/>
      <c r="M31" s="28"/>
      <c r="N31" s="29"/>
      <c r="O31" s="29"/>
      <c r="P31" s="30"/>
      <c r="Q31" s="28"/>
      <c r="R31" s="29"/>
      <c r="S31" s="29"/>
      <c r="T31" s="29"/>
      <c r="U31" s="30"/>
      <c r="V31" s="28"/>
      <c r="W31" s="29"/>
      <c r="X31" s="29"/>
      <c r="Y31" s="27"/>
      <c r="Z31" s="25"/>
      <c r="AA31" s="26"/>
      <c r="AB31" s="30"/>
      <c r="AC31" s="28"/>
      <c r="AD31" s="29"/>
      <c r="AE31" s="29"/>
      <c r="AF31" s="29"/>
      <c r="AG31" s="30"/>
      <c r="AH31" s="28"/>
      <c r="AI31" s="29"/>
      <c r="AJ31" s="30"/>
      <c r="AK31" s="28"/>
      <c r="AL31" s="29"/>
      <c r="AM31" s="29"/>
      <c r="AN31" s="39"/>
      <c r="AO31" s="40"/>
      <c r="AP31" s="41"/>
      <c r="AQ31" s="41"/>
      <c r="AR31" s="39"/>
      <c r="AS31" s="75"/>
      <c r="AT31" s="41"/>
      <c r="AU31" s="29"/>
      <c r="AV31" s="76"/>
      <c r="AW31" s="77" t="s">
        <v>78</v>
      </c>
      <c r="AX31" s="34">
        <v>0.04</v>
      </c>
      <c r="AY31" s="35">
        <v>0</v>
      </c>
      <c r="AZ31" s="35">
        <v>10794210</v>
      </c>
      <c r="BA31" s="36" t="s">
        <v>55</v>
      </c>
      <c r="BB31" s="37" t="s">
        <v>97</v>
      </c>
      <c r="BC31" s="38" t="s">
        <v>98</v>
      </c>
    </row>
    <row r="32" spans="1:55" ht="50.25" customHeight="1">
      <c r="A32" s="74" t="s">
        <v>62</v>
      </c>
      <c r="B32" s="25"/>
      <c r="C32" s="26"/>
      <c r="D32" s="26"/>
      <c r="E32" s="27"/>
      <c r="F32" s="28"/>
      <c r="G32" s="29"/>
      <c r="H32" s="29"/>
      <c r="I32" s="30"/>
      <c r="J32" s="28"/>
      <c r="K32" s="29"/>
      <c r="L32" s="30"/>
      <c r="M32" s="28"/>
      <c r="N32" s="29"/>
      <c r="O32" s="29"/>
      <c r="P32" s="30"/>
      <c r="Q32" s="28"/>
      <c r="R32" s="29"/>
      <c r="S32" s="29"/>
      <c r="T32" s="29"/>
      <c r="U32" s="30"/>
      <c r="V32" s="28"/>
      <c r="W32" s="29"/>
      <c r="X32" s="29"/>
      <c r="Y32" s="27"/>
      <c r="Z32" s="25"/>
      <c r="AA32" s="26"/>
      <c r="AB32" s="27"/>
      <c r="AC32" s="25"/>
      <c r="AD32" s="26"/>
      <c r="AE32" s="26"/>
      <c r="AF32" s="26"/>
      <c r="AG32" s="27"/>
      <c r="AH32" s="25"/>
      <c r="AI32" s="26"/>
      <c r="AJ32" s="27"/>
      <c r="AK32" s="25"/>
      <c r="AL32" s="26"/>
      <c r="AM32" s="26"/>
      <c r="AN32" s="31"/>
      <c r="AO32" s="32"/>
      <c r="AP32" s="33"/>
      <c r="AQ32" s="33"/>
      <c r="AR32" s="31"/>
      <c r="AS32" s="78"/>
      <c r="AT32" s="33"/>
      <c r="AU32" s="26"/>
      <c r="AV32" s="79"/>
      <c r="AW32" s="77" t="s">
        <v>79</v>
      </c>
      <c r="AX32" s="34">
        <v>0.04</v>
      </c>
      <c r="AY32" s="35">
        <v>0</v>
      </c>
      <c r="AZ32" s="50">
        <v>5000000</v>
      </c>
      <c r="BA32" s="36" t="s">
        <v>55</v>
      </c>
      <c r="BB32" s="37" t="s">
        <v>97</v>
      </c>
      <c r="BC32" s="38" t="s">
        <v>99</v>
      </c>
    </row>
    <row r="33" spans="1:55" ht="45.75" customHeight="1">
      <c r="A33" s="74" t="s">
        <v>80</v>
      </c>
      <c r="B33" s="25"/>
      <c r="C33" s="26"/>
      <c r="D33" s="26"/>
      <c r="E33" s="27"/>
      <c r="F33" s="28"/>
      <c r="G33" s="29"/>
      <c r="H33" s="29"/>
      <c r="I33" s="30"/>
      <c r="J33" s="28"/>
      <c r="K33" s="29"/>
      <c r="L33" s="30"/>
      <c r="M33" s="28"/>
      <c r="N33" s="29"/>
      <c r="O33" s="29"/>
      <c r="P33" s="30"/>
      <c r="Q33" s="28"/>
      <c r="R33" s="29"/>
      <c r="S33" s="29"/>
      <c r="T33" s="29"/>
      <c r="U33" s="30"/>
      <c r="V33" s="28"/>
      <c r="W33" s="29"/>
      <c r="X33" s="29"/>
      <c r="Y33" s="27"/>
      <c r="Z33" s="25"/>
      <c r="AA33" s="26"/>
      <c r="AB33" s="27"/>
      <c r="AC33" s="25"/>
      <c r="AD33" s="26"/>
      <c r="AE33" s="26"/>
      <c r="AF33" s="26"/>
      <c r="AG33" s="27"/>
      <c r="AH33" s="28"/>
      <c r="AI33" s="29"/>
      <c r="AJ33" s="30"/>
      <c r="AK33" s="28"/>
      <c r="AL33" s="29"/>
      <c r="AM33" s="29"/>
      <c r="AN33" s="39"/>
      <c r="AO33" s="32"/>
      <c r="AP33" s="33"/>
      <c r="AQ33" s="33"/>
      <c r="AR33" s="31"/>
      <c r="AS33" s="78"/>
      <c r="AT33" s="33"/>
      <c r="AU33" s="26"/>
      <c r="AV33" s="79"/>
      <c r="AW33" s="77" t="s">
        <v>54</v>
      </c>
      <c r="AX33" s="34">
        <v>0.04</v>
      </c>
      <c r="AY33" s="35">
        <v>0</v>
      </c>
      <c r="AZ33" s="35">
        <v>1426640</v>
      </c>
      <c r="BA33" s="36" t="s">
        <v>55</v>
      </c>
      <c r="BB33" s="37" t="s">
        <v>97</v>
      </c>
      <c r="BC33" s="38"/>
    </row>
    <row r="34" spans="1:55" ht="45.75" customHeight="1">
      <c r="A34" s="74" t="s">
        <v>89</v>
      </c>
      <c r="B34" s="25"/>
      <c r="C34" s="26"/>
      <c r="D34" s="26"/>
      <c r="E34" s="27"/>
      <c r="F34" s="25"/>
      <c r="G34" s="26"/>
      <c r="H34" s="26"/>
      <c r="I34" s="27"/>
      <c r="J34" s="25"/>
      <c r="K34" s="26"/>
      <c r="L34" s="27"/>
      <c r="M34" s="25"/>
      <c r="N34" s="26"/>
      <c r="O34" s="26"/>
      <c r="P34" s="27"/>
      <c r="Q34" s="25"/>
      <c r="R34" s="26"/>
      <c r="S34" s="26"/>
      <c r="T34" s="26"/>
      <c r="U34" s="27"/>
      <c r="V34" s="25"/>
      <c r="W34" s="26"/>
      <c r="X34" s="26"/>
      <c r="Y34" s="27"/>
      <c r="Z34" s="25"/>
      <c r="AA34" s="26"/>
      <c r="AB34" s="27"/>
      <c r="AC34" s="25"/>
      <c r="AD34" s="26"/>
      <c r="AE34" s="26"/>
      <c r="AF34" s="26"/>
      <c r="AG34" s="27"/>
      <c r="AH34" s="25"/>
      <c r="AI34" s="26"/>
      <c r="AJ34" s="27"/>
      <c r="AK34" s="25"/>
      <c r="AL34" s="26"/>
      <c r="AM34" s="26"/>
      <c r="AN34" s="31"/>
      <c r="AO34" s="32"/>
      <c r="AP34" s="33"/>
      <c r="AQ34" s="33"/>
      <c r="AR34" s="31"/>
      <c r="AS34" s="78"/>
      <c r="AT34" s="33"/>
      <c r="AU34" s="26"/>
      <c r="AV34" s="79"/>
      <c r="AW34" s="77" t="s">
        <v>94</v>
      </c>
      <c r="AX34" s="34">
        <v>0.04</v>
      </c>
      <c r="AY34" s="35">
        <v>0</v>
      </c>
      <c r="AZ34" s="35">
        <v>11900905</v>
      </c>
      <c r="BA34" s="57" t="s">
        <v>55</v>
      </c>
      <c r="BB34" s="37" t="s">
        <v>97</v>
      </c>
      <c r="BC34" s="38"/>
    </row>
    <row r="35" spans="1:55" ht="42.75" customHeight="1">
      <c r="A35" s="74" t="s">
        <v>104</v>
      </c>
      <c r="B35" s="25"/>
      <c r="C35" s="26"/>
      <c r="D35" s="26"/>
      <c r="E35" s="27"/>
      <c r="F35" s="28"/>
      <c r="G35" s="29"/>
      <c r="H35" s="29"/>
      <c r="I35" s="30"/>
      <c r="J35" s="28"/>
      <c r="K35" s="29"/>
      <c r="L35" s="30"/>
      <c r="M35" s="28"/>
      <c r="N35" s="29"/>
      <c r="O35" s="29"/>
      <c r="P35" s="30"/>
      <c r="Q35" s="28"/>
      <c r="R35" s="29"/>
      <c r="S35" s="29"/>
      <c r="T35" s="29"/>
      <c r="U35" s="30"/>
      <c r="V35" s="28"/>
      <c r="W35" s="29"/>
      <c r="X35" s="29"/>
      <c r="Y35" s="27"/>
      <c r="Z35" s="25"/>
      <c r="AA35" s="26"/>
      <c r="AB35" s="30"/>
      <c r="AC35" s="28"/>
      <c r="AD35" s="29"/>
      <c r="AE35" s="29"/>
      <c r="AF35" s="29"/>
      <c r="AG35" s="30"/>
      <c r="AH35" s="28"/>
      <c r="AI35" s="29"/>
      <c r="AJ35" s="30"/>
      <c r="AK35" s="28"/>
      <c r="AL35" s="29"/>
      <c r="AM35" s="29"/>
      <c r="AN35" s="39"/>
      <c r="AO35" s="40"/>
      <c r="AP35" s="41"/>
      <c r="AQ35" s="41"/>
      <c r="AR35" s="39"/>
      <c r="AS35" s="75"/>
      <c r="AT35" s="41"/>
      <c r="AU35" s="29"/>
      <c r="AV35" s="79"/>
      <c r="AW35" s="77" t="s">
        <v>93</v>
      </c>
      <c r="AX35" s="34">
        <v>0.04</v>
      </c>
      <c r="AY35" s="35">
        <v>0</v>
      </c>
      <c r="AZ35" s="35">
        <v>0</v>
      </c>
      <c r="BA35" s="36" t="s">
        <v>55</v>
      </c>
      <c r="BB35" s="37" t="s">
        <v>97</v>
      </c>
      <c r="BC35" s="38"/>
    </row>
    <row r="36" spans="1:55" ht="43.5" customHeight="1" thickBot="1">
      <c r="A36" s="74" t="s">
        <v>63</v>
      </c>
      <c r="B36" s="25"/>
      <c r="C36" s="26"/>
      <c r="D36" s="26"/>
      <c r="E36" s="27"/>
      <c r="F36" s="25"/>
      <c r="G36" s="26"/>
      <c r="H36" s="26"/>
      <c r="I36" s="27"/>
      <c r="J36" s="25"/>
      <c r="K36" s="26"/>
      <c r="L36" s="27"/>
      <c r="M36" s="25"/>
      <c r="N36" s="26"/>
      <c r="O36" s="26"/>
      <c r="P36" s="27"/>
      <c r="Q36" s="25"/>
      <c r="R36" s="26"/>
      <c r="S36" s="26"/>
      <c r="T36" s="26"/>
      <c r="U36" s="27"/>
      <c r="V36" s="25"/>
      <c r="W36" s="26"/>
      <c r="X36" s="26"/>
      <c r="Y36" s="27"/>
      <c r="Z36" s="25"/>
      <c r="AA36" s="26"/>
      <c r="AB36" s="27"/>
      <c r="AC36" s="25"/>
      <c r="AD36" s="26"/>
      <c r="AE36" s="26"/>
      <c r="AF36" s="26"/>
      <c r="AG36" s="27"/>
      <c r="AH36" s="25"/>
      <c r="AI36" s="26"/>
      <c r="AJ36" s="27"/>
      <c r="AK36" s="28"/>
      <c r="AL36" s="29"/>
      <c r="AM36" s="29"/>
      <c r="AN36" s="39"/>
      <c r="AO36" s="32"/>
      <c r="AP36" s="33"/>
      <c r="AQ36" s="33"/>
      <c r="AR36" s="31"/>
      <c r="AS36" s="78"/>
      <c r="AT36" s="33"/>
      <c r="AU36" s="26"/>
      <c r="AV36" s="79"/>
      <c r="AW36" s="77" t="s">
        <v>53</v>
      </c>
      <c r="AX36" s="34">
        <v>0.04</v>
      </c>
      <c r="AY36" s="35">
        <v>0</v>
      </c>
      <c r="AZ36" s="35">
        <v>0</v>
      </c>
      <c r="BA36" s="36" t="s">
        <v>55</v>
      </c>
      <c r="BB36" s="37" t="s">
        <v>97</v>
      </c>
      <c r="BC36" s="38"/>
    </row>
    <row r="37" spans="1:55" ht="13.5" thickBot="1">
      <c r="A37" s="141" t="s">
        <v>64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2"/>
      <c r="AW37" s="58"/>
      <c r="AX37" s="59"/>
      <c r="AY37" s="60"/>
      <c r="AZ37" s="61"/>
      <c r="BA37" s="62"/>
      <c r="BB37" s="63"/>
      <c r="BC37" s="64"/>
    </row>
    <row r="38" spans="1:55" ht="24.75" thickBot="1">
      <c r="A38" s="55" t="s">
        <v>95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1"/>
      <c r="AT38" s="81"/>
      <c r="AU38" s="81"/>
      <c r="AV38" s="81"/>
      <c r="AW38" s="73" t="s">
        <v>96</v>
      </c>
      <c r="AX38" s="49">
        <v>0.05</v>
      </c>
      <c r="AY38" s="50">
        <v>0</v>
      </c>
      <c r="AZ38" s="50">
        <v>0</v>
      </c>
      <c r="BA38" s="51" t="s">
        <v>55</v>
      </c>
      <c r="BB38" s="52" t="s">
        <v>97</v>
      </c>
      <c r="BC38" s="53"/>
    </row>
    <row r="39" spans="1:55" ht="32.25" customHeight="1">
      <c r="A39" s="55" t="s">
        <v>81</v>
      </c>
      <c r="B39" s="65"/>
      <c r="C39" s="66"/>
      <c r="D39" s="66"/>
      <c r="E39" s="67"/>
      <c r="F39" s="65"/>
      <c r="G39" s="66"/>
      <c r="H39" s="66"/>
      <c r="I39" s="67"/>
      <c r="J39" s="65"/>
      <c r="K39" s="66"/>
      <c r="L39" s="67"/>
      <c r="M39" s="65"/>
      <c r="N39" s="66"/>
      <c r="O39" s="66"/>
      <c r="P39" s="67"/>
      <c r="Q39" s="65"/>
      <c r="R39" s="66"/>
      <c r="S39" s="66"/>
      <c r="T39" s="66"/>
      <c r="U39" s="67"/>
      <c r="V39" s="65"/>
      <c r="W39" s="66"/>
      <c r="X39" s="66"/>
      <c r="Y39" s="67"/>
      <c r="Z39" s="65"/>
      <c r="AA39" s="66"/>
      <c r="AB39" s="67"/>
      <c r="AC39" s="65"/>
      <c r="AD39" s="66"/>
      <c r="AE39" s="66"/>
      <c r="AF39" s="66"/>
      <c r="AG39" s="67"/>
      <c r="AH39" s="65"/>
      <c r="AI39" s="66"/>
      <c r="AJ39" s="67"/>
      <c r="AK39" s="65"/>
      <c r="AL39" s="66"/>
      <c r="AM39" s="66"/>
      <c r="AN39" s="68"/>
      <c r="AO39" s="69"/>
      <c r="AP39" s="70"/>
      <c r="AQ39" s="70"/>
      <c r="AR39" s="68"/>
      <c r="AS39" s="71"/>
      <c r="AT39" s="48"/>
      <c r="AU39" s="44"/>
      <c r="AV39" s="72"/>
      <c r="AW39" s="73" t="s">
        <v>96</v>
      </c>
      <c r="AX39" s="49">
        <v>0.05</v>
      </c>
      <c r="AY39" s="50">
        <v>0</v>
      </c>
      <c r="AZ39" s="50">
        <v>0</v>
      </c>
      <c r="BA39" s="51" t="s">
        <v>55</v>
      </c>
      <c r="BB39" s="52" t="s">
        <v>97</v>
      </c>
      <c r="BC39" s="53"/>
    </row>
    <row r="40" spans="1:55" ht="21.75" customHeight="1">
      <c r="A40" s="74" t="s">
        <v>65</v>
      </c>
      <c r="B40" s="25"/>
      <c r="C40" s="26"/>
      <c r="D40" s="26"/>
      <c r="E40" s="27"/>
      <c r="F40" s="25"/>
      <c r="G40" s="26"/>
      <c r="H40" s="26"/>
      <c r="I40" s="27"/>
      <c r="J40" s="25"/>
      <c r="K40" s="26"/>
      <c r="L40" s="27"/>
      <c r="M40" s="25"/>
      <c r="N40" s="26"/>
      <c r="O40" s="26"/>
      <c r="P40" s="27"/>
      <c r="Q40" s="25"/>
      <c r="R40" s="26"/>
      <c r="S40" s="26"/>
      <c r="T40" s="26"/>
      <c r="U40" s="27"/>
      <c r="V40" s="25"/>
      <c r="W40" s="26"/>
      <c r="X40" s="26"/>
      <c r="Y40" s="27"/>
      <c r="Z40" s="25"/>
      <c r="AA40" s="26"/>
      <c r="AB40" s="27"/>
      <c r="AC40" s="25"/>
      <c r="AD40" s="26"/>
      <c r="AE40" s="26"/>
      <c r="AF40" s="26"/>
      <c r="AG40" s="27"/>
      <c r="AH40" s="25"/>
      <c r="AI40" s="26"/>
      <c r="AJ40" s="27"/>
      <c r="AK40" s="25"/>
      <c r="AL40" s="26"/>
      <c r="AM40" s="26"/>
      <c r="AN40" s="31"/>
      <c r="AO40" s="32"/>
      <c r="AP40" s="33"/>
      <c r="AQ40" s="33"/>
      <c r="AR40" s="31"/>
      <c r="AS40" s="78"/>
      <c r="AT40" s="33"/>
      <c r="AU40" s="26"/>
      <c r="AV40" s="79"/>
      <c r="AW40" s="77" t="s">
        <v>88</v>
      </c>
      <c r="AX40" s="34">
        <v>0.04</v>
      </c>
      <c r="AY40" s="35">
        <v>0</v>
      </c>
      <c r="AZ40" s="50">
        <v>2000000</v>
      </c>
      <c r="BA40" s="36" t="s">
        <v>55</v>
      </c>
      <c r="BB40" s="37" t="s">
        <v>97</v>
      </c>
      <c r="BC40" s="38" t="s">
        <v>99</v>
      </c>
    </row>
    <row r="41" spans="1:55" ht="73.5" customHeight="1" thickBot="1">
      <c r="A41" s="74" t="s">
        <v>66</v>
      </c>
      <c r="B41" s="25"/>
      <c r="C41" s="26"/>
      <c r="D41" s="26"/>
      <c r="E41" s="27"/>
      <c r="F41" s="28"/>
      <c r="G41" s="29"/>
      <c r="H41" s="29"/>
      <c r="I41" s="30"/>
      <c r="J41" s="28"/>
      <c r="K41" s="29"/>
      <c r="L41" s="30"/>
      <c r="M41" s="28"/>
      <c r="N41" s="29"/>
      <c r="O41" s="29"/>
      <c r="P41" s="30"/>
      <c r="Q41" s="28"/>
      <c r="R41" s="29"/>
      <c r="S41" s="29"/>
      <c r="T41" s="29"/>
      <c r="U41" s="30"/>
      <c r="V41" s="28"/>
      <c r="W41" s="29"/>
      <c r="X41" s="29"/>
      <c r="Y41" s="27"/>
      <c r="Z41" s="25"/>
      <c r="AA41" s="26"/>
      <c r="AB41" s="30"/>
      <c r="AC41" s="28"/>
      <c r="AD41" s="29"/>
      <c r="AE41" s="29"/>
      <c r="AF41" s="29"/>
      <c r="AG41" s="30"/>
      <c r="AH41" s="28"/>
      <c r="AI41" s="29"/>
      <c r="AJ41" s="30"/>
      <c r="AK41" s="28"/>
      <c r="AL41" s="29"/>
      <c r="AM41" s="29"/>
      <c r="AN41" s="39"/>
      <c r="AO41" s="40"/>
      <c r="AP41" s="41"/>
      <c r="AQ41" s="41"/>
      <c r="AR41" s="39"/>
      <c r="AS41" s="75"/>
      <c r="AT41" s="41"/>
      <c r="AU41" s="29"/>
      <c r="AV41" s="79"/>
      <c r="AW41" s="77" t="s">
        <v>102</v>
      </c>
      <c r="AX41" s="34">
        <v>0.04</v>
      </c>
      <c r="AY41" s="35">
        <v>0</v>
      </c>
      <c r="AZ41" s="35">
        <v>0</v>
      </c>
      <c r="BA41" s="36" t="s">
        <v>55</v>
      </c>
      <c r="BB41" s="37" t="s">
        <v>97</v>
      </c>
      <c r="BC41" s="38"/>
    </row>
    <row r="42" spans="1:55" ht="18" customHeight="1" thickBot="1">
      <c r="A42" s="121" t="s">
        <v>51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2"/>
      <c r="AW42" s="58"/>
      <c r="AX42" s="59"/>
      <c r="AY42" s="60"/>
      <c r="AZ42" s="61"/>
      <c r="BA42" s="62" t="s">
        <v>55</v>
      </c>
      <c r="BB42" s="63"/>
      <c r="BC42" s="64"/>
    </row>
    <row r="43" spans="1:55" ht="168" customHeight="1">
      <c r="A43" s="82" t="s">
        <v>83</v>
      </c>
      <c r="B43" s="25"/>
      <c r="C43" s="26"/>
      <c r="D43" s="26"/>
      <c r="E43" s="27"/>
      <c r="F43" s="28"/>
      <c r="G43" s="29"/>
      <c r="H43" s="29"/>
      <c r="I43" s="30"/>
      <c r="J43" s="28"/>
      <c r="K43" s="29"/>
      <c r="L43" s="30"/>
      <c r="M43" s="28"/>
      <c r="N43" s="29"/>
      <c r="O43" s="29"/>
      <c r="P43" s="30"/>
      <c r="Q43" s="28"/>
      <c r="R43" s="29"/>
      <c r="S43" s="29"/>
      <c r="T43" s="29"/>
      <c r="U43" s="30"/>
      <c r="V43" s="28"/>
      <c r="W43" s="29"/>
      <c r="X43" s="29"/>
      <c r="Y43" s="27"/>
      <c r="Z43" s="25"/>
      <c r="AA43" s="26"/>
      <c r="AB43" s="30"/>
      <c r="AC43" s="28"/>
      <c r="AD43" s="29"/>
      <c r="AE43" s="29"/>
      <c r="AF43" s="29"/>
      <c r="AG43" s="30"/>
      <c r="AH43" s="28"/>
      <c r="AI43" s="29"/>
      <c r="AJ43" s="30"/>
      <c r="AK43" s="28"/>
      <c r="AL43" s="29"/>
      <c r="AM43" s="29"/>
      <c r="AN43" s="39"/>
      <c r="AO43" s="40"/>
      <c r="AP43" s="41"/>
      <c r="AQ43" s="41"/>
      <c r="AR43" s="39"/>
      <c r="AS43" s="40"/>
      <c r="AT43" s="41"/>
      <c r="AU43" s="29"/>
      <c r="AV43" s="27"/>
      <c r="AW43" s="83" t="s">
        <v>82</v>
      </c>
      <c r="AX43" s="34">
        <v>0.04</v>
      </c>
      <c r="AY43" s="35">
        <v>0</v>
      </c>
      <c r="AZ43" s="35">
        <v>0</v>
      </c>
      <c r="BA43" s="36" t="s">
        <v>55</v>
      </c>
      <c r="BB43" s="37" t="s">
        <v>97</v>
      </c>
      <c r="BC43" s="38" t="s">
        <v>103</v>
      </c>
    </row>
    <row r="44" spans="1:55" ht="179.25" customHeight="1">
      <c r="A44" s="82" t="s">
        <v>67</v>
      </c>
      <c r="B44" s="25"/>
      <c r="C44" s="26"/>
      <c r="D44" s="26"/>
      <c r="E44" s="27"/>
      <c r="F44" s="28"/>
      <c r="G44" s="29"/>
      <c r="H44" s="29"/>
      <c r="I44" s="30"/>
      <c r="J44" s="28"/>
      <c r="K44" s="29"/>
      <c r="L44" s="30"/>
      <c r="M44" s="28"/>
      <c r="N44" s="29"/>
      <c r="O44" s="29"/>
      <c r="P44" s="30"/>
      <c r="Q44" s="28"/>
      <c r="R44" s="29"/>
      <c r="S44" s="29"/>
      <c r="T44" s="29"/>
      <c r="U44" s="30"/>
      <c r="V44" s="28"/>
      <c r="W44" s="29"/>
      <c r="X44" s="29"/>
      <c r="Y44" s="27"/>
      <c r="Z44" s="25"/>
      <c r="AA44" s="29"/>
      <c r="AB44" s="30"/>
      <c r="AC44" s="28"/>
      <c r="AD44" s="29"/>
      <c r="AE44" s="29"/>
      <c r="AF44" s="29"/>
      <c r="AG44" s="30"/>
      <c r="AH44" s="28"/>
      <c r="AI44" s="29"/>
      <c r="AJ44" s="30"/>
      <c r="AK44" s="28"/>
      <c r="AL44" s="29"/>
      <c r="AM44" s="29"/>
      <c r="AN44" s="39"/>
      <c r="AO44" s="40"/>
      <c r="AP44" s="41"/>
      <c r="AQ44" s="41"/>
      <c r="AR44" s="39"/>
      <c r="AS44" s="40"/>
      <c r="AT44" s="41"/>
      <c r="AU44" s="29"/>
      <c r="AV44" s="27"/>
      <c r="AW44" s="77" t="s">
        <v>84</v>
      </c>
      <c r="AX44" s="34">
        <v>0.04</v>
      </c>
      <c r="AY44" s="35">
        <v>0</v>
      </c>
      <c r="AZ44" s="35">
        <v>0</v>
      </c>
      <c r="BA44" s="36" t="s">
        <v>55</v>
      </c>
      <c r="BB44" s="37" t="s">
        <v>97</v>
      </c>
      <c r="BC44" s="38"/>
    </row>
    <row r="45" spans="1:55" ht="33.75" customHeight="1" thickBot="1">
      <c r="A45" s="82" t="s">
        <v>68</v>
      </c>
      <c r="B45" s="25"/>
      <c r="C45" s="26"/>
      <c r="D45" s="26"/>
      <c r="E45" s="27"/>
      <c r="F45" s="25"/>
      <c r="G45" s="26"/>
      <c r="H45" s="26"/>
      <c r="I45" s="27"/>
      <c r="J45" s="25"/>
      <c r="K45" s="26"/>
      <c r="L45" s="27"/>
      <c r="M45" s="25"/>
      <c r="N45" s="26"/>
      <c r="O45" s="26"/>
      <c r="P45" s="27"/>
      <c r="Q45" s="25"/>
      <c r="R45" s="26"/>
      <c r="S45" s="26"/>
      <c r="T45" s="26"/>
      <c r="U45" s="27"/>
      <c r="V45" s="25"/>
      <c r="W45" s="26"/>
      <c r="X45" s="26"/>
      <c r="Y45" s="27"/>
      <c r="Z45" s="25"/>
      <c r="AA45" s="26"/>
      <c r="AB45" s="27"/>
      <c r="AC45" s="25"/>
      <c r="AD45" s="26"/>
      <c r="AE45" s="26"/>
      <c r="AF45" s="26"/>
      <c r="AG45" s="27"/>
      <c r="AH45" s="25"/>
      <c r="AI45" s="26"/>
      <c r="AJ45" s="27"/>
      <c r="AK45" s="25"/>
      <c r="AL45" s="26"/>
      <c r="AM45" s="26"/>
      <c r="AN45" s="31"/>
      <c r="AO45" s="32"/>
      <c r="AP45" s="33"/>
      <c r="AQ45" s="33"/>
      <c r="AR45" s="31"/>
      <c r="AS45" s="32"/>
      <c r="AT45" s="33"/>
      <c r="AU45" s="26"/>
      <c r="AV45" s="27"/>
      <c r="AW45" s="77" t="s">
        <v>91</v>
      </c>
      <c r="AX45" s="34">
        <v>0.04</v>
      </c>
      <c r="AY45" s="35">
        <v>0</v>
      </c>
      <c r="AZ45" s="35">
        <v>0</v>
      </c>
      <c r="BA45" s="84" t="s">
        <v>55</v>
      </c>
      <c r="BB45" s="37" t="s">
        <v>97</v>
      </c>
      <c r="BC45" s="38"/>
    </row>
    <row r="46" spans="1:55" ht="48.75" thickBot="1">
      <c r="A46" s="56" t="s">
        <v>90</v>
      </c>
      <c r="B46" s="85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7"/>
      <c r="AO46" s="87"/>
      <c r="AP46" s="87"/>
      <c r="AQ46" s="87"/>
      <c r="AR46" s="87"/>
      <c r="AS46" s="87"/>
      <c r="AT46" s="87"/>
      <c r="AU46" s="86"/>
      <c r="AV46" s="86"/>
      <c r="AW46" s="88" t="s">
        <v>92</v>
      </c>
      <c r="AX46" s="89">
        <v>0.03</v>
      </c>
      <c r="AY46" s="90">
        <v>0</v>
      </c>
      <c r="AZ46" s="91">
        <f>(29500*62)</f>
        <v>1829000</v>
      </c>
      <c r="BA46" s="92" t="s">
        <v>55</v>
      </c>
      <c r="BB46" s="93" t="s">
        <v>97</v>
      </c>
      <c r="BC46" s="94" t="s">
        <v>100</v>
      </c>
    </row>
    <row r="47" spans="1:55" ht="13.5" thickBot="1">
      <c r="A47" s="139" t="s">
        <v>14</v>
      </c>
      <c r="B47" s="140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6"/>
      <c r="AX47" s="97">
        <f>SUM(AX20:AX46)</f>
        <v>1.0000000000000002</v>
      </c>
      <c r="AY47" s="98">
        <f>SUM(AY20:AY46)</f>
        <v>0</v>
      </c>
      <c r="AZ47" s="98">
        <f>SUM(AZ20:AZ46)</f>
        <v>59884255</v>
      </c>
      <c r="BA47" s="99"/>
      <c r="BB47" s="100"/>
      <c r="BC47" s="101"/>
    </row>
    <row r="48" spans="50:53" ht="21" customHeight="1" hidden="1">
      <c r="AX48" s="13" t="s">
        <v>52</v>
      </c>
      <c r="BA48" s="6"/>
    </row>
    <row r="49" spans="1:54" s="11" customFormat="1" ht="15" hidden="1">
      <c r="A49" s="11" t="s">
        <v>17</v>
      </c>
      <c r="B49" s="11" t="s">
        <v>37</v>
      </c>
      <c r="AX49" s="14" t="s">
        <v>34</v>
      </c>
      <c r="BB49" s="15"/>
    </row>
    <row r="50" spans="50:54" s="11" customFormat="1" ht="15">
      <c r="AX50" s="14"/>
      <c r="BB50" s="15"/>
    </row>
    <row r="51" spans="50:54" s="11" customFormat="1" ht="15">
      <c r="AX51" s="14"/>
      <c r="BB51" s="15"/>
    </row>
    <row r="52" spans="50:54" s="11" customFormat="1" ht="15">
      <c r="AX52" s="14"/>
      <c r="BB52" s="15"/>
    </row>
    <row r="53" ht="12.75">
      <c r="BA53" s="6"/>
    </row>
    <row r="54" spans="1:52" s="11" customFormat="1" ht="15">
      <c r="A54" s="11" t="s">
        <v>17</v>
      </c>
      <c r="B54" s="11" t="s">
        <v>37</v>
      </c>
      <c r="AZ54" s="11" t="s">
        <v>34</v>
      </c>
    </row>
    <row r="55" ht="12.75">
      <c r="A55" s="1" t="s">
        <v>110</v>
      </c>
    </row>
  </sheetData>
  <sheetProtection/>
  <mergeCells count="56">
    <mergeCell ref="A47:B47"/>
    <mergeCell ref="A37:AV37"/>
    <mergeCell ref="A42:AV42"/>
    <mergeCell ref="A19:AV19"/>
    <mergeCell ref="A9:P9"/>
    <mergeCell ref="R11:BC11"/>
    <mergeCell ref="A15:P15"/>
    <mergeCell ref="R15:BC15"/>
    <mergeCell ref="A13:P13"/>
    <mergeCell ref="R13:BC13"/>
    <mergeCell ref="AZ17:AZ18"/>
    <mergeCell ref="A1:BC1"/>
    <mergeCell ref="A2:P2"/>
    <mergeCell ref="Q2:AY2"/>
    <mergeCell ref="AZ2:BA2"/>
    <mergeCell ref="BB2:BC2"/>
    <mergeCell ref="A14:P14"/>
    <mergeCell ref="R14:BC14"/>
    <mergeCell ref="A12:P12"/>
    <mergeCell ref="R12:BC12"/>
    <mergeCell ref="AC18:AG18"/>
    <mergeCell ref="BA17:BB17"/>
    <mergeCell ref="BC17:BC18"/>
    <mergeCell ref="B18:E18"/>
    <mergeCell ref="F18:I18"/>
    <mergeCell ref="J18:L18"/>
    <mergeCell ref="M18:P18"/>
    <mergeCell ref="Q18:U18"/>
    <mergeCell ref="V18:Y18"/>
    <mergeCell ref="Z18:AB18"/>
    <mergeCell ref="A10:P10"/>
    <mergeCell ref="B17:AV17"/>
    <mergeCell ref="AW17:AW18"/>
    <mergeCell ref="AX17:AX18"/>
    <mergeCell ref="AY17:AY18"/>
    <mergeCell ref="A29:AV29"/>
    <mergeCell ref="AH18:AJ18"/>
    <mergeCell ref="AK18:AN18"/>
    <mergeCell ref="AO18:AR18"/>
    <mergeCell ref="AS18:AV18"/>
    <mergeCell ref="A6:P6"/>
    <mergeCell ref="A7:P7"/>
    <mergeCell ref="R7:BC7"/>
    <mergeCell ref="A8:P8"/>
    <mergeCell ref="R8:BC8"/>
    <mergeCell ref="R9:BC9"/>
    <mergeCell ref="R6:BC6"/>
    <mergeCell ref="A17:A18"/>
    <mergeCell ref="A3:P3"/>
    <mergeCell ref="Q3:AY3"/>
    <mergeCell ref="AZ3:BA3"/>
    <mergeCell ref="BB3:BC3"/>
    <mergeCell ref="R10:BC10"/>
    <mergeCell ref="A11:P11"/>
    <mergeCell ref="A5:P5"/>
    <mergeCell ref="R5:BC5"/>
  </mergeCells>
  <printOptions horizontalCentered="1"/>
  <pageMargins left="1.208661417" right="0.708661417322835" top="0.748031496062992" bottom="0.748031496062992" header="0.31496062992126" footer="0.31496062992126"/>
  <pageSetup horizontalDpi="600" verticalDpi="600" orientation="landscape" paperSize="5" scale="60" r:id="rId1"/>
  <headerFooter>
    <oddFooter>&amp;CAprobado según acta No. 02 del Comité Integral de Planeación Abril 24 de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Full name</cp:lastModifiedBy>
  <cp:lastPrinted>2018-04-20T20:42:10Z</cp:lastPrinted>
  <dcterms:created xsi:type="dcterms:W3CDTF">2007-11-12T14:41:16Z</dcterms:created>
  <dcterms:modified xsi:type="dcterms:W3CDTF">2018-06-16T00:41:04Z</dcterms:modified>
  <cp:category/>
  <cp:version/>
  <cp:contentType/>
  <cp:contentStatus/>
</cp:coreProperties>
</file>