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\Desktop\Para entregar\"/>
    </mc:Choice>
  </mc:AlternateContent>
  <bookViews>
    <workbookView xWindow="0" yWindow="0" windowWidth="25200" windowHeight="11985"/>
  </bookViews>
  <sheets>
    <sheet name="Infraestructura" sheetId="3" r:id="rId1"/>
    <sheet name="Cronograma Administrativos2020" sheetId="1" r:id="rId2"/>
    <sheet name="Cronograma Salas Lab 2020" sheetId="5" r:id="rId3"/>
    <sheet name="Cronograma seguimiento Intern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H36" i="3" l="1"/>
  <c r="H32" i="3"/>
  <c r="H28" i="3"/>
  <c r="B21" i="3"/>
  <c r="H8" i="3"/>
  <c r="H39" i="3" l="1"/>
</calcChain>
</file>

<file path=xl/sharedStrings.xml><?xml version="1.0" encoding="utf-8"?>
<sst xmlns="http://schemas.openxmlformats.org/spreadsheetml/2006/main" count="587" uniqueCount="378">
  <si>
    <t xml:space="preserve">Proceso: Comunicaciones y TIC
Subproceso: Recursos Tecnológicos </t>
  </si>
  <si>
    <t>Código</t>
  </si>
  <si>
    <t>Versión</t>
  </si>
  <si>
    <t xml:space="preserve">Emisión </t>
  </si>
  <si>
    <t>104.04.01.02.02.R.14</t>
  </si>
  <si>
    <t>SEDE ENCARNACIÓN</t>
  </si>
  <si>
    <t>FECHA</t>
  </si>
  <si>
    <t>DEPENDENCIA</t>
  </si>
  <si>
    <t>GRUPO DE TRABAJO</t>
  </si>
  <si>
    <t>NOMBRE EQUIPO</t>
  </si>
  <si>
    <t>Oficina Relaciones</t>
  </si>
  <si>
    <t>Vice_Academica</t>
  </si>
  <si>
    <t>Internacionalización (01932)</t>
  </si>
  <si>
    <t>Egresados (02179)</t>
  </si>
  <si>
    <t>Proyección Social (02180)</t>
  </si>
  <si>
    <t>Vicerrectoria Academica</t>
  </si>
  <si>
    <t>Rectoria</t>
  </si>
  <si>
    <t>Aux_Rectoria (02184)</t>
  </si>
  <si>
    <t>Rectoria_IUCMC (01884)</t>
  </si>
  <si>
    <t>Portatil_Rector (3907)</t>
  </si>
  <si>
    <t>Sala Profesores</t>
  </si>
  <si>
    <t>FA</t>
  </si>
  <si>
    <t>P-Arte-2 (3751)</t>
  </si>
  <si>
    <t>Comunicaciones</t>
  </si>
  <si>
    <t>CDD (4159)</t>
  </si>
  <si>
    <t>PortatilComunicaciones2(3554)</t>
  </si>
  <si>
    <t>ComunicacionesD (02699)</t>
  </si>
  <si>
    <t>Portatil_Comunicaciones (01883)</t>
  </si>
  <si>
    <t>Imac_Diseño (4704)</t>
  </si>
  <si>
    <t>FACULTAD DE ARTE</t>
  </si>
  <si>
    <t>Aux_Arte (3752)</t>
  </si>
  <si>
    <t>DECARTE (3750)</t>
  </si>
  <si>
    <t>Portatil_DECARTE (02203)</t>
  </si>
  <si>
    <t>Bienestar Universitario</t>
  </si>
  <si>
    <t>Bienestar_Uni (3285) 4156</t>
  </si>
  <si>
    <t>Psicologia (3259)</t>
  </si>
  <si>
    <t>Deporte/Cultura (3216)</t>
  </si>
  <si>
    <t>Autoevaluación</t>
  </si>
  <si>
    <t>Autoevaluación (3267)</t>
  </si>
  <si>
    <t>Apoyo_Autoevaluación (3124)</t>
  </si>
  <si>
    <t>PLANEACION</t>
  </si>
  <si>
    <t>Portatil_ Planeación (01876)</t>
  </si>
  <si>
    <t>Portatil_SGI (01931)</t>
  </si>
  <si>
    <t>Portatil-GDIGITAL 3904</t>
  </si>
  <si>
    <t>Portatil_ControlInterno (02204)</t>
  </si>
  <si>
    <t>Control_Interno (3744)</t>
  </si>
  <si>
    <t>Admisiones</t>
  </si>
  <si>
    <t>Aux_Admisiones (02181)</t>
  </si>
  <si>
    <t>Carnets (3235)</t>
  </si>
  <si>
    <t>AsesorAdmisones (02185)</t>
  </si>
  <si>
    <t>Oficina de Desarrollo</t>
  </si>
  <si>
    <t>Sistemas</t>
  </si>
  <si>
    <t>SIAG_PC (02206)</t>
  </si>
  <si>
    <t>Soporte_SIAG_PC (02205)</t>
  </si>
  <si>
    <t>ANALISTA-DSI(4158)</t>
  </si>
  <si>
    <t>Soporte_Autoevaluación(02916)</t>
  </si>
  <si>
    <t>SOPORTE-WEBMASTER (3627)</t>
  </si>
  <si>
    <t>Unidad de correspondencia</t>
  </si>
  <si>
    <t>Archivo</t>
  </si>
  <si>
    <t>unidadcorrespondencia (02178)</t>
  </si>
  <si>
    <t>Secretaria General</t>
  </si>
  <si>
    <t>Contratación (3236)</t>
  </si>
  <si>
    <t>Portatil-SecGeneral (01877)</t>
  </si>
  <si>
    <t>Salud Ocupacional (3294)</t>
  </si>
  <si>
    <t>Area TIC</t>
  </si>
  <si>
    <t>Admin_Red (3764)</t>
  </si>
  <si>
    <t>Soporte-RedesTic (02182)</t>
  </si>
  <si>
    <t>Asesor Tic (3224)</t>
  </si>
  <si>
    <t>Monitor Tic (3266)</t>
  </si>
  <si>
    <t>PortatilRedes (01878)</t>
  </si>
  <si>
    <t>Portatil #32 (3903)</t>
  </si>
  <si>
    <t>Portatil-A-Tic (02200)</t>
  </si>
  <si>
    <t>Portatil-FA-2 (3299)</t>
  </si>
  <si>
    <t>Investigaciones</t>
  </si>
  <si>
    <t>Investigaciones (3749)</t>
  </si>
  <si>
    <t>Portatil-Investigaciones (02161)</t>
  </si>
  <si>
    <t>Aux-Investigaciones (02177)</t>
  </si>
  <si>
    <t>Almacen</t>
  </si>
  <si>
    <t>Financiera</t>
  </si>
  <si>
    <t>Almacen (3753)</t>
  </si>
  <si>
    <t>FINANCIERA</t>
  </si>
  <si>
    <t>Portatil_Sicof (4764)</t>
  </si>
  <si>
    <t>Presupuesto (3746)</t>
  </si>
  <si>
    <t>Icetex/Creditos (3283)</t>
  </si>
  <si>
    <t>Contabilidad (3747)</t>
  </si>
  <si>
    <t>Aux_Contable (3748)</t>
  </si>
  <si>
    <t>Pagaduria (3745)</t>
  </si>
  <si>
    <t>Sicof (3241)</t>
  </si>
  <si>
    <t>Portatil-Admisiones (3905)</t>
  </si>
  <si>
    <t>CENTRO DE ESTUDIOS URBANOS</t>
  </si>
  <si>
    <t>CEU</t>
  </si>
  <si>
    <t>CEU-RENDER01 (02163)</t>
  </si>
  <si>
    <t>CEU-RENDER02 (02173)</t>
  </si>
  <si>
    <t>CEU-RENDER03 (02174)</t>
  </si>
  <si>
    <t>CEU-RENDER04 (02175)</t>
  </si>
  <si>
    <t>CEU-RENDER05 (02176)</t>
  </si>
  <si>
    <t>Workstation1(001)</t>
  </si>
  <si>
    <t>Workstation2(002)</t>
  </si>
  <si>
    <t>Workstation3(003)</t>
  </si>
  <si>
    <t>Workstation4(004)</t>
  </si>
  <si>
    <t>Workstation5(005)</t>
  </si>
  <si>
    <t>Workstation6(006)</t>
  </si>
  <si>
    <t>Workstation7(007)</t>
  </si>
  <si>
    <t>Workstation8(008)</t>
  </si>
  <si>
    <t>Workstation9(009)</t>
  </si>
  <si>
    <t>Workstation10(0010)</t>
  </si>
  <si>
    <t>MAC PRO</t>
  </si>
  <si>
    <t>P-Arte-12 ( 3288)</t>
  </si>
  <si>
    <t>Aux-REGALIAS Investigaciones-1 (3119)</t>
  </si>
  <si>
    <t>Arte-26 (4155)</t>
  </si>
  <si>
    <t>Investigaciones-2 (3151)</t>
  </si>
  <si>
    <t>Regalias-1 (3221)</t>
  </si>
  <si>
    <t>Regalias-3 (3223)</t>
  </si>
  <si>
    <t>Regalias-5 (3240)</t>
  </si>
  <si>
    <t>SEDES BICENTENARIO Y CASA OBANDO</t>
  </si>
  <si>
    <t>FACULTAD DE CIENCIAS SOCIALES</t>
  </si>
  <si>
    <t>FCSA</t>
  </si>
  <si>
    <t>P-FCSA-3 (3522)</t>
  </si>
  <si>
    <t>P-FCSA-5 (3516)</t>
  </si>
  <si>
    <t>P-FCSA-7 (3517)</t>
  </si>
  <si>
    <t>AUX-GESEMPRESARIAL (3628)</t>
  </si>
  <si>
    <t>AUX-COMERCIAL (3755)</t>
  </si>
  <si>
    <t>AUX-FINANCIERA(3756)</t>
  </si>
  <si>
    <t>DEC-FCSA(3754)</t>
  </si>
  <si>
    <t>SALA DE JUNTAS FCSA(3125)</t>
  </si>
  <si>
    <t>PORTATIL-DECFCSA (02201)</t>
  </si>
  <si>
    <t>FACULTAD DE INGENIERIA</t>
  </si>
  <si>
    <t>FI</t>
  </si>
  <si>
    <t>P-FI-4 (3286) 02827</t>
  </si>
  <si>
    <t>P-FI-6 (3225)</t>
  </si>
  <si>
    <t>P-FI-7 (3218)</t>
  </si>
  <si>
    <t>P-FI-9 (3220)</t>
  </si>
  <si>
    <t>P-FI-10 (3238)</t>
  </si>
  <si>
    <t>AUX-INGENIERIA (3759)</t>
  </si>
  <si>
    <t xml:space="preserve">COORD-FI (3758) </t>
  </si>
  <si>
    <t>SACADEMICOFI (3126)02834</t>
  </si>
  <si>
    <t>Portatil-DECFI (02202)</t>
  </si>
  <si>
    <t>BIBLIOTECA</t>
  </si>
  <si>
    <t>AUX-HEMEROTECA (3217)</t>
  </si>
  <si>
    <t>AUX-BIBLIOTECA (3529)</t>
  </si>
  <si>
    <t>CONSULTA-1 (3527)</t>
  </si>
  <si>
    <t>CONSULTA-2 (3528)</t>
  </si>
  <si>
    <t>BIBLIOTECOLOGA (3887)</t>
  </si>
  <si>
    <t>CENTRO DE RECURSOS (3282)</t>
  </si>
  <si>
    <t>CRECURSOS-1 (3122)</t>
  </si>
  <si>
    <t>SERVIDORES BICENTENARIO</t>
  </si>
  <si>
    <t>TIC</t>
  </si>
  <si>
    <t>Soporte-1 (3222)</t>
  </si>
  <si>
    <t>Soporte-2 (3601)</t>
  </si>
  <si>
    <t>PORTATIL-TIC (01882)</t>
  </si>
  <si>
    <t>ARCHIVO</t>
  </si>
  <si>
    <t>Archivo (3760)</t>
  </si>
  <si>
    <t>Aux_Archivo (3287)</t>
  </si>
  <si>
    <t>GestiónDocumental (3290)</t>
  </si>
  <si>
    <t>AUDITORIO BICENTENARIO</t>
  </si>
  <si>
    <t>AUDITORIO</t>
  </si>
  <si>
    <t>BIENESTAR UNIVERSITARIO</t>
  </si>
  <si>
    <t>Bienestar</t>
  </si>
  <si>
    <t>Bienestar_U-Bic (3121)</t>
  </si>
  <si>
    <t>INGLES</t>
  </si>
  <si>
    <t>CasaObando</t>
  </si>
  <si>
    <t>Aux_Ingles (3761)</t>
  </si>
  <si>
    <t>Coord_Ingles (02183)</t>
  </si>
  <si>
    <t>Sala de Profesores Ingles</t>
  </si>
  <si>
    <t>P-INGLES-1 (3239)</t>
  </si>
  <si>
    <t>P-INGLES-2 (3219)</t>
  </si>
  <si>
    <t>Portatil-Ingles (3906)</t>
  </si>
  <si>
    <t>Mantenimiento Preventivo y/o Correctivo de equipos de Cómputo Administrativos 2019</t>
  </si>
  <si>
    <t>Vicerrectoria (02835)</t>
  </si>
  <si>
    <t>Aux_Vicerrectoria (02830)</t>
  </si>
  <si>
    <t xml:space="preserve">P-Arte-1 (0035) </t>
  </si>
  <si>
    <t>P-Arte-3 (0036)</t>
  </si>
  <si>
    <t>P-Arte-4 (0037)</t>
  </si>
  <si>
    <t>P-Arte-5 (0038)</t>
  </si>
  <si>
    <t>P-Arte-6 (0039)</t>
  </si>
  <si>
    <t>P-Arte-7 (0040)</t>
  </si>
  <si>
    <t>P-Arte-8 (0041)</t>
  </si>
  <si>
    <t>Bitacoras FA (3261)</t>
  </si>
  <si>
    <t>Bitacoras FA2 (3068)</t>
  </si>
  <si>
    <t>Coord_EspArte(0046)</t>
  </si>
  <si>
    <t>SacademicoArte(0044)</t>
  </si>
  <si>
    <t>Coord_FA(Sede Norte)(0043)</t>
  </si>
  <si>
    <t>Coor-Delineantes (0042)</t>
  </si>
  <si>
    <t>Portatil_Ambiental (3908)</t>
  </si>
  <si>
    <t>Aux-Secgeneral (02831)</t>
  </si>
  <si>
    <t>SecretarioGeneral ( 02832)</t>
  </si>
  <si>
    <t>Judicante  (3743)</t>
  </si>
  <si>
    <t>TalentoHumano (3762)</t>
  </si>
  <si>
    <t>SEDES LA XIMENA</t>
  </si>
  <si>
    <t>Almacen2 (3288)</t>
  </si>
  <si>
    <t>P-FCSA-1 (0024)</t>
  </si>
  <si>
    <t>P-FCSA-2 (0025)</t>
  </si>
  <si>
    <t>P-FCSA-4 (0026)</t>
  </si>
  <si>
    <t>P-FCSA-6 (0027)</t>
  </si>
  <si>
    <t>P-FCSA-8 (0028)</t>
  </si>
  <si>
    <t>P-FCSA-9 (0029)</t>
  </si>
  <si>
    <t>Coord_AdmEmp (Maria Fernanda)(0021)</t>
  </si>
  <si>
    <t>CoordEspAltaG (Diana Pacheco)(0023)</t>
  </si>
  <si>
    <t>Coord-Finan (Javier Salazar)(0030)</t>
  </si>
  <si>
    <t>SACADEMICO-FCSA(0031)</t>
  </si>
  <si>
    <r>
      <t xml:space="preserve">P-FI-1 </t>
    </r>
    <r>
      <rPr>
        <sz val="11"/>
        <color rgb="FFFF0000"/>
        <rFont val="Calibri"/>
        <family val="2"/>
        <scheme val="minor"/>
      </rPr>
      <t xml:space="preserve"> 02825 </t>
    </r>
  </si>
  <si>
    <t>P-FI-2  02826</t>
  </si>
  <si>
    <t xml:space="preserve">Coor-EspBD (0017) </t>
  </si>
  <si>
    <t>P-FI-5 (0018)</t>
  </si>
  <si>
    <t>P-FI-8 ( 02828)</t>
  </si>
  <si>
    <t>DEC-FI (0019)</t>
  </si>
  <si>
    <t>Portatil</t>
  </si>
  <si>
    <t>Edgar Gutierrez</t>
  </si>
  <si>
    <t>Oswaldo Fernandez</t>
  </si>
  <si>
    <t>Lila Muñoz</t>
  </si>
  <si>
    <t>Auditorio-Encar (02616)</t>
  </si>
  <si>
    <t>Portatil-SIAG</t>
  </si>
  <si>
    <t>Wilson Gomez</t>
  </si>
  <si>
    <t>Carlos Ivan</t>
  </si>
  <si>
    <t>Auditorio-Bicent(3264)</t>
  </si>
  <si>
    <t>P-ArteNorte-1</t>
  </si>
  <si>
    <t>P-ArteNorte-2</t>
  </si>
  <si>
    <t>PortatilDocenteSN1</t>
  </si>
  <si>
    <t>PortatilDocenteSN2</t>
  </si>
  <si>
    <t>PortatilDocenteSN3</t>
  </si>
  <si>
    <t>PortatilSedeNorte1</t>
  </si>
  <si>
    <t>PortatilSedeNorte2</t>
  </si>
  <si>
    <t>PortatilSedeNorte3</t>
  </si>
  <si>
    <t>P-ArteNorte-3 (0045)</t>
  </si>
  <si>
    <t>Aux-Arquitectura(0034)</t>
  </si>
  <si>
    <t>Coor-FA (0043)</t>
  </si>
  <si>
    <t>SEDE NORTE</t>
  </si>
  <si>
    <t>total equipos</t>
  </si>
  <si>
    <t>Total equipos</t>
  </si>
  <si>
    <t>Mantenimiento Preventivo y/o Correctivo de equipos de Cómputo Administrativos</t>
  </si>
  <si>
    <t>Proceso: Comunicaciones y TIC
Subproceso: Recursos Tecnológicos</t>
  </si>
  <si>
    <t>SEMESTRE: 1</t>
  </si>
  <si>
    <t>RESPONSABLE</t>
  </si>
  <si>
    <t>SALA # 2</t>
  </si>
  <si>
    <t>SALA # 1 BICENTENARIO</t>
  </si>
  <si>
    <t>SALA # 2 BICENTENARIO</t>
  </si>
  <si>
    <t>LABORATORIO REDES</t>
  </si>
  <si>
    <t>LABORATORIO 104</t>
  </si>
  <si>
    <t>LABORATORIO 105</t>
  </si>
  <si>
    <t>LABORATORIO EMPRESARIAL</t>
  </si>
  <si>
    <t>SEMESTRE: 2</t>
  </si>
  <si>
    <t>AULAS MOVILES</t>
  </si>
  <si>
    <t>AULA MOVIL ARTE</t>
  </si>
  <si>
    <t>AULA MOVIL INGENIERIA</t>
  </si>
  <si>
    <t>AULA MOVIL FCSA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</si>
  <si>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</si>
  <si>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</si>
  <si>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</si>
  <si>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</si>
  <si>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</si>
  <si>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</si>
  <si>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</si>
  <si>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</si>
  <si>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</si>
  <si>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</si>
  <si>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</si>
  <si>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Marzo
Julio 
Octubre </t>
  </si>
  <si>
    <t xml:space="preserve">UPS </t>
  </si>
  <si>
    <t>Marzo
Julio 
Octubre</t>
  </si>
  <si>
    <t>Sala dos</t>
  </si>
  <si>
    <t>Sala MAC</t>
  </si>
  <si>
    <t>Ventanilla Unica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</si>
  <si>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</si>
  <si>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</si>
  <si>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</si>
  <si>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</si>
  <si>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</si>
  <si>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</si>
  <si>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</si>
  <si>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</si>
  <si>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</si>
  <si>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</si>
  <si>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</si>
  <si>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</si>
  <si>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</si>
  <si>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</si>
  <si>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</si>
  <si>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</si>
  <si>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</si>
  <si>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Auditorio Camerino</t>
  </si>
  <si>
    <t>Total Ascensor</t>
  </si>
  <si>
    <t>Secretaria Ingles</t>
  </si>
  <si>
    <t>Casa Obando</t>
  </si>
  <si>
    <t>LAB 105</t>
  </si>
  <si>
    <t>LAB 104</t>
  </si>
  <si>
    <t>Mantenimiento Plantas Eléctricas</t>
  </si>
  <si>
    <t>3 Piso Accensor</t>
  </si>
  <si>
    <t>Planta Eléctrica</t>
  </si>
  <si>
    <t>Marzo 
Septiembre</t>
  </si>
  <si>
    <t xml:space="preserve">Encarnación </t>
  </si>
  <si>
    <t>Oficina 4 piso Accensor</t>
  </si>
  <si>
    <t>Psicologia 5piso</t>
  </si>
  <si>
    <t>Secretaria Arquitectura</t>
  </si>
  <si>
    <t>Sede Norte</t>
  </si>
  <si>
    <t>Suministros</t>
  </si>
  <si>
    <t>Total UPS</t>
  </si>
  <si>
    <t xml:space="preserve">Julio </t>
  </si>
  <si>
    <t xml:space="preserve">Lampara de Emergencia </t>
  </si>
  <si>
    <t>Video Beam</t>
  </si>
  <si>
    <t>Plotter</t>
  </si>
  <si>
    <t>4 sedes</t>
  </si>
  <si>
    <t>Mantenimiento Lamparas de Emergencia, Video Beam, Plotter.</t>
  </si>
  <si>
    <t xml:space="preserve">Total 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</si>
  <si>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</si>
  <si>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</si>
  <si>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</si>
  <si>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</si>
  <si>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</si>
  <si>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</si>
  <si>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</si>
  <si>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</si>
  <si>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</si>
  <si>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</si>
  <si>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</si>
  <si>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</si>
  <si>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</si>
  <si>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1. Muestreo de velocidad canal principal y secundario 
2. Verificación de estado de balanceo de carga
3. Evidencia de uso del canal por medio de la hermienta MRTG
4. Copia de informe del UTM</t>
  </si>
  <si>
    <t>NOVIEMBRE</t>
  </si>
  <si>
    <t>DICIEMBRE</t>
  </si>
  <si>
    <t>Enero -Diciembre</t>
  </si>
  <si>
    <t xml:space="preserve">C. de Est. Urbanos </t>
  </si>
  <si>
    <t xml:space="preserve">Mantenimiento transformador </t>
  </si>
  <si>
    <t xml:space="preserve">Transformador </t>
  </si>
  <si>
    <t xml:space="preserve">Abril </t>
  </si>
  <si>
    <t xml:space="preserve">Abril  </t>
  </si>
  <si>
    <t>AÑO: 2020</t>
  </si>
  <si>
    <t xml:space="preserve">Mantenimiento Servidores </t>
  </si>
  <si>
    <t xml:space="preserve">Servidores </t>
  </si>
  <si>
    <t>Encanación y Bicentenario</t>
  </si>
  <si>
    <t>Diciembre</t>
  </si>
  <si>
    <t>25 al 27/02/2020</t>
  </si>
  <si>
    <t>28 de febrero al 1 /03/2020</t>
  </si>
  <si>
    <t>4 al 5/03/2020</t>
  </si>
  <si>
    <t>6  al 8  de marzo de 2020</t>
  </si>
  <si>
    <t>11 al 14 de marzo de 2020</t>
  </si>
  <si>
    <t>14 al 18 de marzo de 2020</t>
  </si>
  <si>
    <t>19 al 21 de marzo de 2020</t>
  </si>
  <si>
    <t>21 al 22 de marzo de 2020</t>
  </si>
  <si>
    <t>1 al 4 de Abril de 2020</t>
  </si>
  <si>
    <t>3 al 5 de abril de 2020</t>
  </si>
  <si>
    <t>8 al 13 de abril de 2020</t>
  </si>
  <si>
    <t>15 de abril de 2020</t>
  </si>
  <si>
    <t>22 al 25 de abril del 2020</t>
  </si>
  <si>
    <t>25 de abril al 6 de mayo de 2020</t>
  </si>
  <si>
    <t>7 al 9 de mayo de 2020</t>
  </si>
  <si>
    <t>10 de Mayo de 2020</t>
  </si>
  <si>
    <t>Julio de 2020</t>
  </si>
  <si>
    <t>14 de mayo al 5 de junio 2020</t>
  </si>
  <si>
    <t>25 de febrero al 8 de marzo de 2020</t>
  </si>
  <si>
    <t>1  al 12 de marzo de 2020</t>
  </si>
  <si>
    <t>5 al 16 de abril de 2020</t>
  </si>
  <si>
    <t>22 al 25 de abril de 2020</t>
  </si>
  <si>
    <t>29 de abril al 2 demayo de 2020</t>
  </si>
  <si>
    <t>3 de Mayo de 2020</t>
  </si>
  <si>
    <t>6 de Mayo de 2020</t>
  </si>
  <si>
    <t>10 al 15 de mayo de 2020</t>
  </si>
  <si>
    <t>AULA MOVIL MAC (ENCARNACIÓN)</t>
  </si>
  <si>
    <t>16 AL 30  DE DICIEMBRE DE 2020</t>
  </si>
  <si>
    <t>Mildred Caicedo</t>
  </si>
  <si>
    <t>AULA MOVIL FA2 (ENCARNACIÓN)</t>
  </si>
  <si>
    <t>Alex Salazar</t>
  </si>
  <si>
    <t>SALA CENTRO DE RECURSOS INGLES</t>
  </si>
  <si>
    <t>wilson Gomez</t>
  </si>
  <si>
    <t>Carlos Ivan Reyes</t>
  </si>
  <si>
    <t>Julian Perafan</t>
  </si>
  <si>
    <t>cantidad equipos</t>
  </si>
  <si>
    <t>SALA # 3</t>
  </si>
  <si>
    <t xml:space="preserve">SALA # 1 </t>
  </si>
  <si>
    <t>15 AL 30  DE JUNIO DE 2020</t>
  </si>
  <si>
    <t>Julian Dario Perafan</t>
  </si>
  <si>
    <t xml:space="preserve">Wilson Gomez y oswaldo Fernandez </t>
  </si>
  <si>
    <t>Carlos Ivan Reyes y Edgar Gutierrez</t>
  </si>
  <si>
    <t xml:space="preserve">Mildred Caicedo y Lila Muñoz </t>
  </si>
  <si>
    <t>Julian perafan</t>
  </si>
  <si>
    <t>Emisión </t>
  </si>
  <si>
    <t>Subproceso: Recursos Tecnológicos</t>
  </si>
  <si>
    <t>Proceso: Comunicaciones y TIC</t>
  </si>
  <si>
    <t>Mantenimiento Preventivo y/o Correctivo de equipos de Cómputo de Laboratorios, aulas móviles y salas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</si>
</sst>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Futura Bk BT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0" fillId="3" borderId="13" xfId="1" applyFont="1" applyFill="1" applyBorder="1" applyAlignment="1">
      <alignment horizontal="center"/>
    </xf>
    <xf numFmtId="164" fontId="0" fillId="3" borderId="15" xfId="1" applyFont="1" applyFill="1" applyBorder="1" applyAlignment="1">
      <alignment horizontal="center"/>
    </xf>
    <xf numFmtId="164" fontId="0" fillId="3" borderId="17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164" fontId="0" fillId="4" borderId="13" xfId="1" applyFont="1" applyFill="1" applyBorder="1" applyAlignment="1">
      <alignment horizontal="center"/>
    </xf>
    <xf numFmtId="164" fontId="0" fillId="4" borderId="15" xfId="1" applyFont="1" applyFill="1" applyBorder="1" applyAlignment="1">
      <alignment horizontal="center"/>
    </xf>
    <xf numFmtId="164" fontId="0" fillId="4" borderId="20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0" fillId="0" borderId="4" xfId="0" applyBorder="1"/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4" xfId="0" applyFill="1" applyBorder="1"/>
    <xf numFmtId="49" fontId="0" fillId="3" borderId="13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49" fontId="0" fillId="3" borderId="15" xfId="1" applyNumberFormat="1" applyFont="1" applyFill="1" applyBorder="1" applyAlignment="1">
      <alignment horizontal="center"/>
    </xf>
    <xf numFmtId="164" fontId="0" fillId="3" borderId="20" xfId="1" applyFont="1" applyFill="1" applyBorder="1" applyAlignment="1">
      <alignment horizontal="center"/>
    </xf>
    <xf numFmtId="0" fontId="0" fillId="3" borderId="4" xfId="0" applyFill="1" applyBorder="1"/>
    <xf numFmtId="0" fontId="0" fillId="4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4" xfId="0" applyFill="1" applyBorder="1"/>
    <xf numFmtId="164" fontId="0" fillId="7" borderId="21" xfId="1" applyFont="1" applyFill="1" applyBorder="1" applyAlignment="1">
      <alignment horizontal="center"/>
    </xf>
    <xf numFmtId="164" fontId="0" fillId="7" borderId="22" xfId="1" applyFont="1" applyFill="1" applyBorder="1" applyAlignment="1">
      <alignment horizontal="center"/>
    </xf>
    <xf numFmtId="164" fontId="0" fillId="7" borderId="23" xfId="1" applyFont="1" applyFill="1" applyBorder="1" applyAlignment="1">
      <alignment horizontal="center"/>
    </xf>
    <xf numFmtId="164" fontId="0" fillId="7" borderId="25" xfId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7" borderId="12" xfId="0" applyFill="1" applyBorder="1"/>
    <xf numFmtId="0" fontId="0" fillId="7" borderId="14" xfId="0" applyFill="1" applyBorder="1"/>
    <xf numFmtId="0" fontId="0" fillId="7" borderId="16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6" xfId="0" applyFill="1" applyBorder="1"/>
    <xf numFmtId="0" fontId="0" fillId="4" borderId="14" xfId="0" applyFill="1" applyBorder="1"/>
    <xf numFmtId="164" fontId="0" fillId="7" borderId="13" xfId="1" applyFont="1" applyFill="1" applyBorder="1" applyAlignment="1">
      <alignment horizontal="center"/>
    </xf>
    <xf numFmtId="164" fontId="0" fillId="7" borderId="15" xfId="1" applyFont="1" applyFill="1" applyBorder="1" applyAlignment="1">
      <alignment horizontal="center"/>
    </xf>
    <xf numFmtId="164" fontId="0" fillId="7" borderId="17" xfId="1" applyFont="1" applyFill="1" applyBorder="1" applyAlignment="1">
      <alignment horizontal="center"/>
    </xf>
    <xf numFmtId="164" fontId="0" fillId="7" borderId="26" xfId="1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/>
    </xf>
    <xf numFmtId="164" fontId="0" fillId="7" borderId="11" xfId="1" applyFont="1" applyFill="1" applyBorder="1" applyAlignment="1">
      <alignment horizontal="left"/>
    </xf>
    <xf numFmtId="0" fontId="0" fillId="7" borderId="31" xfId="0" applyFill="1" applyBorder="1"/>
    <xf numFmtId="0" fontId="0" fillId="7" borderId="37" xfId="0" applyFill="1" applyBorder="1"/>
    <xf numFmtId="0" fontId="0" fillId="7" borderId="28" xfId="0" applyFill="1" applyBorder="1"/>
    <xf numFmtId="0" fontId="0" fillId="4" borderId="23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1" xfId="0" applyFill="1" applyBorder="1"/>
    <xf numFmtId="0" fontId="0" fillId="4" borderId="21" xfId="0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0" fillId="4" borderId="2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8" xfId="0" applyFill="1" applyBorder="1"/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164" fontId="0" fillId="8" borderId="21" xfId="1" applyFont="1" applyFill="1" applyBorder="1" applyAlignment="1">
      <alignment horizontal="center"/>
    </xf>
    <xf numFmtId="0" fontId="0" fillId="8" borderId="0" xfId="0" applyFill="1"/>
    <xf numFmtId="164" fontId="0" fillId="8" borderId="23" xfId="1" applyFont="1" applyFill="1" applyBorder="1" applyAlignment="1">
      <alignment horizontal="center"/>
    </xf>
    <xf numFmtId="164" fontId="0" fillId="8" borderId="27" xfId="1" applyFont="1" applyFill="1" applyBorder="1" applyAlignment="1">
      <alignment horizontal="center"/>
    </xf>
    <xf numFmtId="164" fontId="0" fillId="8" borderId="25" xfId="1" applyFont="1" applyFill="1" applyBorder="1" applyAlignment="1">
      <alignment horizontal="center"/>
    </xf>
    <xf numFmtId="0" fontId="0" fillId="8" borderId="12" xfId="0" applyFill="1" applyBorder="1"/>
    <xf numFmtId="0" fontId="0" fillId="8" borderId="14" xfId="0" applyFill="1" applyBorder="1"/>
    <xf numFmtId="0" fontId="0" fillId="8" borderId="16" xfId="0" applyFill="1" applyBorder="1"/>
    <xf numFmtId="164" fontId="0" fillId="9" borderId="26" xfId="1" applyFont="1" applyFill="1" applyBorder="1" applyAlignment="1">
      <alignment horizontal="center"/>
    </xf>
    <xf numFmtId="0" fontId="0" fillId="9" borderId="0" xfId="0" applyFill="1"/>
    <xf numFmtId="164" fontId="0" fillId="9" borderId="15" xfId="1" applyFont="1" applyFill="1" applyBorder="1" applyAlignment="1">
      <alignment horizontal="center"/>
    </xf>
    <xf numFmtId="164" fontId="0" fillId="9" borderId="20" xfId="1" applyFont="1" applyFill="1" applyBorder="1" applyAlignment="1">
      <alignment horizontal="center"/>
    </xf>
    <xf numFmtId="164" fontId="0" fillId="9" borderId="17" xfId="1" applyFont="1" applyFill="1" applyBorder="1" applyAlignment="1">
      <alignment horizontal="center"/>
    </xf>
    <xf numFmtId="164" fontId="0" fillId="9" borderId="13" xfId="1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164" fontId="0" fillId="9" borderId="13" xfId="1" applyFont="1" applyFill="1" applyBorder="1" applyAlignment="1">
      <alignment horizontal="center"/>
    </xf>
    <xf numFmtId="164" fontId="0" fillId="8" borderId="13" xfId="1" applyFont="1" applyFill="1" applyBorder="1" applyAlignment="1">
      <alignment horizontal="center"/>
    </xf>
    <xf numFmtId="164" fontId="0" fillId="8" borderId="15" xfId="1" applyFont="1" applyFill="1" applyBorder="1" applyAlignment="1">
      <alignment horizontal="center"/>
    </xf>
    <xf numFmtId="164" fontId="0" fillId="8" borderId="17" xfId="1" applyFont="1" applyFill="1" applyBorder="1" applyAlignment="1">
      <alignment horizontal="center"/>
    </xf>
    <xf numFmtId="0" fontId="0" fillId="9" borderId="12" xfId="0" applyFill="1" applyBorder="1"/>
    <xf numFmtId="0" fontId="0" fillId="9" borderId="14" xfId="0" applyFill="1" applyBorder="1"/>
    <xf numFmtId="0" fontId="0" fillId="9" borderId="16" xfId="0" applyFill="1" applyBorder="1"/>
    <xf numFmtId="0" fontId="0" fillId="9" borderId="10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164" fontId="0" fillId="9" borderId="11" xfId="1" applyFont="1" applyFill="1" applyBorder="1" applyAlignment="1">
      <alignment horizontal="center"/>
    </xf>
    <xf numFmtId="0" fontId="0" fillId="9" borderId="30" xfId="0" applyFill="1" applyBorder="1" applyAlignment="1">
      <alignment horizontal="center" vertical="center"/>
    </xf>
    <xf numFmtId="164" fontId="0" fillId="9" borderId="9" xfId="1" applyFont="1" applyFill="1" applyBorder="1" applyAlignment="1">
      <alignment horizontal="center"/>
    </xf>
    <xf numFmtId="164" fontId="0" fillId="5" borderId="39" xfId="1" applyFont="1" applyFill="1" applyBorder="1" applyAlignment="1">
      <alignment horizontal="center"/>
    </xf>
    <xf numFmtId="164" fontId="0" fillId="5" borderId="40" xfId="1" applyFont="1" applyFill="1" applyBorder="1" applyAlignment="1">
      <alignment horizontal="center"/>
    </xf>
    <xf numFmtId="164" fontId="0" fillId="5" borderId="41" xfId="1" applyFont="1" applyFill="1" applyBorder="1" applyAlignment="1">
      <alignment horizontal="center"/>
    </xf>
    <xf numFmtId="0" fontId="0" fillId="5" borderId="38" xfId="0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9" borderId="28" xfId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48" xfId="0" applyBorder="1" applyAlignment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5" borderId="42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7" fontId="0" fillId="5" borderId="44" xfId="0" applyNumberForma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0" fillId="9" borderId="21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0" fillId="8" borderId="19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15" fontId="0" fillId="7" borderId="12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9" fillId="12" borderId="47" xfId="0" applyFont="1" applyFill="1" applyBorder="1" applyAlignment="1">
      <alignment horizontal="center" vertical="center"/>
    </xf>
    <xf numFmtId="0" fontId="9" fillId="12" borderId="50" xfId="0" applyFont="1" applyFill="1" applyBorder="1" applyAlignment="1">
      <alignment horizontal="center" vertical="center"/>
    </xf>
    <xf numFmtId="0" fontId="9" fillId="12" borderId="46" xfId="0" applyFont="1" applyFill="1" applyBorder="1" applyAlignment="1">
      <alignment horizontal="center" vertical="center"/>
    </xf>
    <xf numFmtId="0" fontId="8" fillId="13" borderId="50" xfId="0" applyFont="1" applyFill="1" applyBorder="1"/>
    <xf numFmtId="0" fontId="8" fillId="13" borderId="46" xfId="0" applyFont="1" applyFill="1" applyBorder="1"/>
    <xf numFmtId="0" fontId="10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12" borderId="49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14" fontId="8" fillId="13" borderId="50" xfId="0" applyNumberFormat="1" applyFont="1" applyFill="1" applyBorder="1" applyAlignment="1">
      <alignment horizontal="center" vertical="center"/>
    </xf>
    <xf numFmtId="0" fontId="8" fillId="13" borderId="50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50" xfId="0" applyFont="1" applyFill="1" applyBorder="1" applyAlignment="1">
      <alignment horizontal="center"/>
    </xf>
    <xf numFmtId="0" fontId="8" fillId="13" borderId="47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11" fillId="13" borderId="50" xfId="0" applyFont="1" applyFill="1" applyBorder="1" applyAlignment="1">
      <alignment horizontal="center" vertical="center" wrapText="1"/>
    </xf>
    <xf numFmtId="0" fontId="11" fillId="13" borderId="47" xfId="0" applyFont="1" applyFill="1" applyBorder="1" applyAlignment="1">
      <alignment horizontal="center" vertical="center" wrapText="1"/>
    </xf>
    <xf numFmtId="0" fontId="11" fillId="13" borderId="51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52" xfId="0" applyFont="1" applyFill="1" applyBorder="1" applyAlignment="1">
      <alignment horizontal="center" vertical="center" wrapText="1"/>
    </xf>
    <xf numFmtId="0" fontId="11" fillId="13" borderId="53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  <color rgb="FFCCCCFF"/>
      <color rgb="FFFF6699"/>
      <color rgb="FF66FFCC"/>
      <color rgb="FFFFCCCC"/>
      <color rgb="FFFFFFCC"/>
      <color rgb="FF99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tabSelected="1" workbookViewId="0">
      <selection activeCell="H56" sqref="H56"/>
    </sheetView>
  </sheetViews>
  <sheetFormatPr baseColWidth="10" defaultRowHeight="15"/>
  <cols>
    <col min="2" max="2" width="13.140625" bestFit="1" customWidth="1"/>
    <col min="3" max="3" width="22.7109375" customWidth="1"/>
    <col min="4" max="4" width="19.140625" customWidth="1"/>
    <col min="5" max="5" width="19" customWidth="1"/>
    <col min="6" max="6" width="14.85546875" customWidth="1"/>
    <col min="8" max="8" width="13.140625" bestFit="1" customWidth="1"/>
    <col min="9" max="9" width="18.85546875" bestFit="1" customWidth="1"/>
    <col min="10" max="10" width="21.7109375" bestFit="1" customWidth="1"/>
    <col min="11" max="11" width="20.85546875" customWidth="1"/>
  </cols>
  <sheetData>
    <row r="1" spans="2:13">
      <c r="B1" s="155" t="s">
        <v>229</v>
      </c>
      <c r="C1" s="155"/>
      <c r="D1" s="155"/>
      <c r="E1" s="155"/>
    </row>
    <row r="2" spans="2:13">
      <c r="B2" s="161" t="s">
        <v>230</v>
      </c>
      <c r="C2" s="161"/>
      <c r="D2" s="161"/>
      <c r="E2" s="161"/>
    </row>
    <row r="3" spans="2:13">
      <c r="B3" s="245" t="s">
        <v>1</v>
      </c>
      <c r="C3" s="246"/>
      <c r="D3" s="1" t="s">
        <v>2</v>
      </c>
      <c r="E3" s="146" t="s">
        <v>3</v>
      </c>
    </row>
    <row r="4" spans="2:13">
      <c r="B4" s="159" t="s">
        <v>4</v>
      </c>
      <c r="C4" s="255"/>
      <c r="D4" s="147">
        <v>1</v>
      </c>
      <c r="E4" s="117">
        <v>41800</v>
      </c>
    </row>
    <row r="6" spans="2:13">
      <c r="B6" s="154" t="s">
        <v>245</v>
      </c>
      <c r="C6" s="154"/>
      <c r="D6" s="154"/>
      <c r="E6" s="154"/>
      <c r="F6" s="154"/>
      <c r="H6" s="154" t="s">
        <v>246</v>
      </c>
      <c r="I6" s="154"/>
      <c r="J6" s="154"/>
      <c r="K6" s="154"/>
      <c r="L6" s="154"/>
      <c r="M6" s="154"/>
    </row>
    <row r="7" spans="2:13" ht="38.25" customHeight="1">
      <c r="B7" s="129" t="s">
        <v>247</v>
      </c>
      <c r="C7" s="129" t="s">
        <v>248</v>
      </c>
      <c r="D7" s="129" t="s">
        <v>249</v>
      </c>
      <c r="E7" s="129" t="s">
        <v>250</v>
      </c>
      <c r="F7" s="129" t="s">
        <v>251</v>
      </c>
      <c r="H7" s="130" t="s">
        <v>252</v>
      </c>
      <c r="I7" s="129" t="s">
        <v>247</v>
      </c>
      <c r="J7" s="129" t="s">
        <v>248</v>
      </c>
      <c r="K7" s="129" t="s">
        <v>249</v>
      </c>
      <c r="L7" s="129" t="s">
        <v>250</v>
      </c>
      <c r="M7" s="129" t="s">
        <v>251</v>
      </c>
    </row>
    <row r="8" spans="2:13" ht="18" customHeight="1">
      <c r="B8" s="125">
        <v>1</v>
      </c>
      <c r="C8" s="155" t="s">
        <v>253</v>
      </c>
      <c r="D8" s="24" t="s">
        <v>254</v>
      </c>
      <c r="E8" s="155" t="s">
        <v>255</v>
      </c>
      <c r="F8" s="156" t="s">
        <v>256</v>
      </c>
      <c r="H8" s="159">
        <f>SUM(I8:I27)</f>
        <v>24</v>
      </c>
      <c r="I8" s="125">
        <v>1</v>
      </c>
      <c r="J8" s="160" t="s">
        <v>257</v>
      </c>
      <c r="K8" s="131" t="s">
        <v>254</v>
      </c>
      <c r="L8" s="160" t="s">
        <v>255</v>
      </c>
      <c r="M8" s="161" t="s">
        <v>258</v>
      </c>
    </row>
    <row r="9" spans="2:13" ht="18" customHeight="1">
      <c r="B9" s="125">
        <v>1</v>
      </c>
      <c r="C9" s="155"/>
      <c r="D9" s="24" t="s">
        <v>259</v>
      </c>
      <c r="E9" s="155"/>
      <c r="F9" s="157"/>
      <c r="H9" s="159"/>
      <c r="I9" s="125">
        <v>1</v>
      </c>
      <c r="J9" s="157"/>
      <c r="K9" s="131" t="s">
        <v>260</v>
      </c>
      <c r="L9" s="157"/>
      <c r="M9" s="155"/>
    </row>
    <row r="10" spans="2:13" ht="18" customHeight="1">
      <c r="B10" s="125">
        <v>1</v>
      </c>
      <c r="C10" s="155"/>
      <c r="D10" s="24" t="s">
        <v>260</v>
      </c>
      <c r="E10" s="155"/>
      <c r="F10" s="157"/>
      <c r="H10" s="159"/>
      <c r="I10" s="132">
        <v>1</v>
      </c>
      <c r="J10" s="157"/>
      <c r="K10" s="131" t="s">
        <v>261</v>
      </c>
      <c r="L10" s="157"/>
      <c r="M10" s="155"/>
    </row>
    <row r="11" spans="2:13" ht="18" customHeight="1">
      <c r="B11" s="125">
        <v>1</v>
      </c>
      <c r="C11" s="155"/>
      <c r="D11" s="24" t="s">
        <v>262</v>
      </c>
      <c r="E11" s="155"/>
      <c r="F11" s="157"/>
      <c r="H11" s="159"/>
      <c r="I11" s="132">
        <v>1</v>
      </c>
      <c r="J11" s="157"/>
      <c r="K11" s="131" t="s">
        <v>50</v>
      </c>
      <c r="L11" s="157"/>
      <c r="M11" s="155"/>
    </row>
    <row r="12" spans="2:13" ht="18" customHeight="1">
      <c r="B12" s="125">
        <v>1</v>
      </c>
      <c r="C12" s="155"/>
      <c r="D12" s="24" t="s">
        <v>263</v>
      </c>
      <c r="E12" s="155"/>
      <c r="F12" s="157"/>
      <c r="H12" s="159"/>
      <c r="I12" s="132">
        <v>2</v>
      </c>
      <c r="J12" s="157"/>
      <c r="K12" s="131" t="s">
        <v>262</v>
      </c>
      <c r="L12" s="157"/>
      <c r="M12" s="155"/>
    </row>
    <row r="13" spans="2:13" ht="18" customHeight="1">
      <c r="B13" s="125">
        <v>2</v>
      </c>
      <c r="C13" s="155"/>
      <c r="D13" s="24" t="s">
        <v>264</v>
      </c>
      <c r="E13" s="155" t="s">
        <v>265</v>
      </c>
      <c r="F13" s="157"/>
      <c r="H13" s="159"/>
      <c r="I13" s="125">
        <v>1</v>
      </c>
      <c r="J13" s="157"/>
      <c r="K13" s="131" t="s">
        <v>266</v>
      </c>
      <c r="L13" s="157"/>
      <c r="M13" s="155"/>
    </row>
    <row r="14" spans="2:13" ht="18" customHeight="1">
      <c r="B14" s="125">
        <v>2</v>
      </c>
      <c r="C14" s="155"/>
      <c r="D14" s="24" t="s">
        <v>267</v>
      </c>
      <c r="E14" s="155"/>
      <c r="F14" s="157"/>
      <c r="H14" s="159"/>
      <c r="I14" s="125">
        <v>1</v>
      </c>
      <c r="J14" s="157"/>
      <c r="K14" s="131" t="s">
        <v>263</v>
      </c>
      <c r="L14" s="157"/>
      <c r="M14" s="155"/>
    </row>
    <row r="15" spans="2:13" ht="18" customHeight="1">
      <c r="B15" s="125">
        <v>2</v>
      </c>
      <c r="C15" s="155"/>
      <c r="D15" s="24" t="s">
        <v>116</v>
      </c>
      <c r="E15" s="155"/>
      <c r="F15" s="157"/>
      <c r="H15" s="159"/>
      <c r="I15" s="125">
        <v>1</v>
      </c>
      <c r="J15" s="157"/>
      <c r="K15" s="131" t="s">
        <v>60</v>
      </c>
      <c r="L15" s="157"/>
      <c r="M15" s="155"/>
    </row>
    <row r="16" spans="2:13" ht="18" customHeight="1">
      <c r="B16" s="125">
        <v>1</v>
      </c>
      <c r="C16" s="155"/>
      <c r="D16" s="24" t="s">
        <v>268</v>
      </c>
      <c r="E16" s="155"/>
      <c r="F16" s="157"/>
      <c r="H16" s="159"/>
      <c r="I16" s="125">
        <v>1</v>
      </c>
      <c r="J16" s="157"/>
      <c r="K16" s="131" t="s">
        <v>269</v>
      </c>
      <c r="L16" s="157"/>
      <c r="M16" s="155"/>
    </row>
    <row r="17" spans="2:13" ht="18" customHeight="1">
      <c r="B17" s="125">
        <v>1</v>
      </c>
      <c r="C17" s="155"/>
      <c r="D17" s="24" t="s">
        <v>254</v>
      </c>
      <c r="E17" s="155"/>
      <c r="F17" s="157"/>
      <c r="H17" s="159"/>
      <c r="I17" s="125">
        <v>1</v>
      </c>
      <c r="J17" s="157"/>
      <c r="K17" s="131" t="s">
        <v>33</v>
      </c>
      <c r="L17" s="157"/>
      <c r="M17" s="155"/>
    </row>
    <row r="18" spans="2:13" ht="18" customHeight="1">
      <c r="B18" s="125">
        <v>1</v>
      </c>
      <c r="C18" s="155"/>
      <c r="D18" s="24" t="s">
        <v>270</v>
      </c>
      <c r="E18" s="155"/>
      <c r="F18" s="157"/>
      <c r="H18" s="159"/>
      <c r="I18" s="125">
        <v>2</v>
      </c>
      <c r="J18" s="157"/>
      <c r="K18" s="131" t="s">
        <v>46</v>
      </c>
      <c r="L18" s="157"/>
      <c r="M18" s="155"/>
    </row>
    <row r="19" spans="2:13" ht="18" customHeight="1">
      <c r="B19" s="125">
        <v>1</v>
      </c>
      <c r="C19" s="155"/>
      <c r="D19" s="24" t="s">
        <v>271</v>
      </c>
      <c r="E19" s="155"/>
      <c r="F19" s="157"/>
      <c r="H19" s="159"/>
      <c r="I19" s="125">
        <v>1</v>
      </c>
      <c r="J19" s="157"/>
      <c r="K19" s="131" t="s">
        <v>16</v>
      </c>
      <c r="L19" s="157"/>
      <c r="M19" s="155"/>
    </row>
    <row r="20" spans="2:13" ht="18" customHeight="1">
      <c r="B20" s="125">
        <v>1</v>
      </c>
      <c r="C20" s="155"/>
      <c r="D20" s="24" t="s">
        <v>262</v>
      </c>
      <c r="E20" s="155"/>
      <c r="F20" s="158"/>
      <c r="H20" s="159"/>
      <c r="I20" s="125">
        <v>1</v>
      </c>
      <c r="J20" s="157"/>
      <c r="K20" s="131" t="s">
        <v>73</v>
      </c>
      <c r="L20" s="157"/>
      <c r="M20" s="155"/>
    </row>
    <row r="21" spans="2:13">
      <c r="B21" s="133">
        <f>SUM(B8:B20)</f>
        <v>16</v>
      </c>
      <c r="C21" s="162" t="s">
        <v>272</v>
      </c>
      <c r="D21" s="163"/>
      <c r="E21" s="164"/>
      <c r="F21" s="134"/>
      <c r="H21" s="159"/>
      <c r="I21" s="125">
        <v>1</v>
      </c>
      <c r="J21" s="157"/>
      <c r="K21" s="131" t="s">
        <v>77</v>
      </c>
      <c r="L21" s="157"/>
      <c r="M21" s="155"/>
    </row>
    <row r="22" spans="2:13">
      <c r="H22" s="159"/>
      <c r="I22" s="125">
        <v>1</v>
      </c>
      <c r="J22" s="157"/>
      <c r="K22" s="131" t="s">
        <v>273</v>
      </c>
      <c r="L22" s="157"/>
      <c r="M22" s="155"/>
    </row>
    <row r="23" spans="2:13">
      <c r="H23" s="159"/>
      <c r="I23" s="126">
        <v>1</v>
      </c>
      <c r="J23" s="157"/>
      <c r="K23" s="131" t="s">
        <v>274</v>
      </c>
      <c r="L23" s="157"/>
      <c r="M23" s="155"/>
    </row>
    <row r="24" spans="2:13">
      <c r="H24" s="159"/>
      <c r="I24" s="126">
        <v>1</v>
      </c>
      <c r="J24" s="157"/>
      <c r="K24" s="131" t="s">
        <v>275</v>
      </c>
      <c r="L24" s="157"/>
      <c r="M24" s="155"/>
    </row>
    <row r="25" spans="2:13">
      <c r="B25" s="154" t="s">
        <v>276</v>
      </c>
      <c r="C25" s="154"/>
      <c r="D25" s="154"/>
      <c r="E25" s="154"/>
      <c r="F25" s="154"/>
      <c r="H25" s="159"/>
      <c r="I25" s="126">
        <v>1</v>
      </c>
      <c r="J25" s="157"/>
      <c r="K25" s="131" t="s">
        <v>277</v>
      </c>
      <c r="L25" s="157"/>
      <c r="M25" s="155"/>
    </row>
    <row r="26" spans="2:13">
      <c r="B26" s="129" t="s">
        <v>247</v>
      </c>
      <c r="C26" s="129" t="s">
        <v>248</v>
      </c>
      <c r="D26" s="129" t="s">
        <v>249</v>
      </c>
      <c r="E26" s="129" t="s">
        <v>250</v>
      </c>
      <c r="F26" s="129" t="s">
        <v>251</v>
      </c>
      <c r="H26" s="159"/>
      <c r="I26" s="126">
        <v>1</v>
      </c>
      <c r="J26" s="157"/>
      <c r="K26" s="131" t="s">
        <v>278</v>
      </c>
      <c r="L26" s="157"/>
      <c r="M26" s="155"/>
    </row>
    <row r="27" spans="2:13" ht="30">
      <c r="B27" s="125">
        <v>1</v>
      </c>
      <c r="C27" s="135" t="s">
        <v>276</v>
      </c>
      <c r="D27" s="135" t="s">
        <v>265</v>
      </c>
      <c r="E27" s="136" t="s">
        <v>265</v>
      </c>
      <c r="F27" s="124" t="s">
        <v>319</v>
      </c>
      <c r="H27" s="159"/>
      <c r="I27" s="125">
        <v>3</v>
      </c>
      <c r="J27" s="157"/>
      <c r="K27" s="24" t="s">
        <v>279</v>
      </c>
      <c r="L27" s="158"/>
      <c r="M27" s="155"/>
    </row>
    <row r="28" spans="2:13">
      <c r="B28" s="133">
        <v>1</v>
      </c>
      <c r="C28" s="162" t="s">
        <v>280</v>
      </c>
      <c r="D28" s="163"/>
      <c r="E28" s="164"/>
      <c r="H28" s="159">
        <f>SUM(I28:I31)</f>
        <v>5</v>
      </c>
      <c r="I28" s="132">
        <v>1</v>
      </c>
      <c r="J28" s="157"/>
      <c r="K28" s="24" t="s">
        <v>281</v>
      </c>
      <c r="L28" s="155" t="s">
        <v>282</v>
      </c>
      <c r="M28" s="155"/>
    </row>
    <row r="29" spans="2:13">
      <c r="H29" s="159"/>
      <c r="I29" s="132">
        <v>1</v>
      </c>
      <c r="J29" s="157"/>
      <c r="K29" s="24" t="s">
        <v>20</v>
      </c>
      <c r="L29" s="155"/>
      <c r="M29" s="155"/>
    </row>
    <row r="30" spans="2:13">
      <c r="H30" s="159"/>
      <c r="I30" s="132">
        <v>1</v>
      </c>
      <c r="J30" s="157"/>
      <c r="K30" s="24" t="s">
        <v>283</v>
      </c>
      <c r="L30" s="155"/>
      <c r="M30" s="155"/>
    </row>
    <row r="31" spans="2:13">
      <c r="B31" s="154" t="s">
        <v>285</v>
      </c>
      <c r="C31" s="154"/>
      <c r="D31" s="154"/>
      <c r="E31" s="154"/>
      <c r="F31" s="154"/>
      <c r="H31" s="159"/>
      <c r="I31" s="132">
        <v>2</v>
      </c>
      <c r="J31" s="157"/>
      <c r="K31" s="24" t="s">
        <v>284</v>
      </c>
      <c r="L31" s="155"/>
      <c r="M31" s="155"/>
    </row>
    <row r="32" spans="2:13">
      <c r="B32" s="129" t="s">
        <v>247</v>
      </c>
      <c r="C32" s="129" t="s">
        <v>248</v>
      </c>
      <c r="D32" s="129" t="s">
        <v>249</v>
      </c>
      <c r="E32" s="129" t="s">
        <v>250</v>
      </c>
      <c r="F32" s="129" t="s">
        <v>251</v>
      </c>
      <c r="H32" s="159">
        <f>SUM(I32:I35)</f>
        <v>4</v>
      </c>
      <c r="I32" s="132">
        <v>1</v>
      </c>
      <c r="J32" s="157"/>
      <c r="K32" s="24" t="s">
        <v>262</v>
      </c>
      <c r="L32" s="155" t="s">
        <v>265</v>
      </c>
      <c r="M32" s="155"/>
    </row>
    <row r="33" spans="2:13" ht="30">
      <c r="B33" s="125">
        <v>1</v>
      </c>
      <c r="C33" s="135" t="s">
        <v>287</v>
      </c>
      <c r="D33" s="135" t="s">
        <v>265</v>
      </c>
      <c r="E33" s="136" t="s">
        <v>265</v>
      </c>
      <c r="F33" s="124" t="s">
        <v>288</v>
      </c>
      <c r="H33" s="159"/>
      <c r="I33" s="132">
        <v>1</v>
      </c>
      <c r="J33" s="157"/>
      <c r="K33" s="24" t="s">
        <v>286</v>
      </c>
      <c r="L33" s="155"/>
      <c r="M33" s="155"/>
    </row>
    <row r="34" spans="2:13" ht="30">
      <c r="B34" s="125">
        <v>1</v>
      </c>
      <c r="C34" s="135" t="s">
        <v>287</v>
      </c>
      <c r="D34" s="135" t="s">
        <v>289</v>
      </c>
      <c r="E34" s="136" t="s">
        <v>255</v>
      </c>
      <c r="F34" s="124" t="s">
        <v>288</v>
      </c>
      <c r="H34" s="159"/>
      <c r="I34" s="132">
        <v>1</v>
      </c>
      <c r="J34" s="157"/>
      <c r="K34" s="24" t="s">
        <v>290</v>
      </c>
      <c r="L34" s="155"/>
      <c r="M34" s="155"/>
    </row>
    <row r="35" spans="2:13">
      <c r="B35" s="133">
        <v>2</v>
      </c>
      <c r="C35" s="162" t="s">
        <v>280</v>
      </c>
      <c r="D35" s="163"/>
      <c r="E35" s="164"/>
      <c r="H35" s="159"/>
      <c r="I35" s="132">
        <v>1</v>
      </c>
      <c r="J35" s="157"/>
      <c r="K35" s="24" t="s">
        <v>291</v>
      </c>
      <c r="L35" s="155"/>
      <c r="M35" s="155"/>
    </row>
    <row r="36" spans="2:13">
      <c r="H36" s="159">
        <f>SUM(I36:I38)</f>
        <v>4</v>
      </c>
      <c r="I36" s="125">
        <v>1</v>
      </c>
      <c r="J36" s="157"/>
      <c r="K36" s="24" t="s">
        <v>292</v>
      </c>
      <c r="L36" s="155" t="s">
        <v>293</v>
      </c>
      <c r="M36" s="155"/>
    </row>
    <row r="37" spans="2:13">
      <c r="H37" s="159"/>
      <c r="I37" s="125">
        <v>1</v>
      </c>
      <c r="J37" s="157"/>
      <c r="K37" s="24" t="s">
        <v>294</v>
      </c>
      <c r="L37" s="155"/>
      <c r="M37" s="155"/>
    </row>
    <row r="38" spans="2:13">
      <c r="H38" s="159"/>
      <c r="I38" s="125">
        <v>2</v>
      </c>
      <c r="J38" s="158"/>
      <c r="K38" s="24" t="s">
        <v>266</v>
      </c>
      <c r="L38" s="155"/>
      <c r="M38" s="155"/>
    </row>
    <row r="39" spans="2:13">
      <c r="B39" s="154" t="s">
        <v>301</v>
      </c>
      <c r="C39" s="154"/>
      <c r="D39" s="154"/>
      <c r="E39" s="154"/>
      <c r="F39" s="154"/>
      <c r="H39" s="133">
        <f>SUM(H8:H36)</f>
        <v>37</v>
      </c>
      <c r="I39" s="165" t="s">
        <v>295</v>
      </c>
      <c r="J39" s="165"/>
      <c r="K39" s="165"/>
      <c r="L39" s="165"/>
    </row>
    <row r="40" spans="2:13">
      <c r="B40" s="129" t="s">
        <v>247</v>
      </c>
      <c r="C40" s="129" t="s">
        <v>248</v>
      </c>
      <c r="D40" s="129" t="s">
        <v>249</v>
      </c>
      <c r="E40" s="129" t="s">
        <v>250</v>
      </c>
      <c r="F40" s="129" t="s">
        <v>251</v>
      </c>
      <c r="H40" s="122"/>
      <c r="I40" s="122"/>
      <c r="J40" s="122"/>
      <c r="K40" s="122"/>
    </row>
    <row r="41" spans="2:13">
      <c r="B41" s="128">
        <v>70</v>
      </c>
      <c r="C41" s="137" t="s">
        <v>297</v>
      </c>
      <c r="D41" s="135" t="s">
        <v>300</v>
      </c>
      <c r="E41" s="135" t="s">
        <v>300</v>
      </c>
      <c r="F41" s="136" t="s">
        <v>296</v>
      </c>
      <c r="H41" s="122"/>
      <c r="I41" s="122"/>
      <c r="J41" s="122"/>
      <c r="K41" s="122"/>
    </row>
    <row r="42" spans="2:13">
      <c r="B42" s="132">
        <v>8</v>
      </c>
      <c r="C42" s="135" t="s">
        <v>298</v>
      </c>
      <c r="D42" s="135" t="s">
        <v>300</v>
      </c>
      <c r="E42" s="135" t="s">
        <v>300</v>
      </c>
      <c r="F42" s="136" t="s">
        <v>296</v>
      </c>
    </row>
    <row r="43" spans="2:13">
      <c r="B43" s="125">
        <v>1</v>
      </c>
      <c r="C43" s="135" t="s">
        <v>299</v>
      </c>
      <c r="D43" s="138" t="s">
        <v>320</v>
      </c>
      <c r="E43" s="135" t="s">
        <v>255</v>
      </c>
      <c r="F43" s="136" t="s">
        <v>296</v>
      </c>
    </row>
    <row r="44" spans="2:13">
      <c r="B44" s="133">
        <v>79</v>
      </c>
      <c r="C44" s="162" t="s">
        <v>302</v>
      </c>
      <c r="D44" s="163"/>
      <c r="E44" s="164"/>
    </row>
    <row r="47" spans="2:13">
      <c r="B47" s="154" t="s">
        <v>321</v>
      </c>
      <c r="C47" s="154"/>
      <c r="D47" s="154"/>
      <c r="E47" s="154"/>
      <c r="F47" s="154"/>
      <c r="H47" s="122"/>
      <c r="I47" s="122"/>
      <c r="J47" s="122"/>
      <c r="K47" s="122"/>
    </row>
    <row r="48" spans="2:13">
      <c r="B48" s="129" t="s">
        <v>247</v>
      </c>
      <c r="C48" s="129" t="s">
        <v>248</v>
      </c>
      <c r="D48" s="129" t="s">
        <v>249</v>
      </c>
      <c r="E48" s="129" t="s">
        <v>250</v>
      </c>
      <c r="F48" s="129" t="s">
        <v>251</v>
      </c>
      <c r="H48" s="122"/>
      <c r="I48" s="122"/>
      <c r="J48" s="122"/>
      <c r="K48" s="122"/>
    </row>
    <row r="49" spans="2:6">
      <c r="B49" s="144">
        <v>1</v>
      </c>
      <c r="C49" s="137" t="s">
        <v>322</v>
      </c>
      <c r="D49" s="135" t="s">
        <v>255</v>
      </c>
      <c r="E49" s="135" t="s">
        <v>255</v>
      </c>
      <c r="F49" s="136" t="s">
        <v>324</v>
      </c>
    </row>
    <row r="50" spans="2:6">
      <c r="B50" s="143">
        <v>1</v>
      </c>
      <c r="C50" s="137" t="s">
        <v>322</v>
      </c>
      <c r="D50" s="135" t="s">
        <v>265</v>
      </c>
      <c r="E50" s="135" t="s">
        <v>265</v>
      </c>
      <c r="F50" s="136" t="s">
        <v>323</v>
      </c>
    </row>
    <row r="51" spans="2:6">
      <c r="B51" s="133">
        <v>2</v>
      </c>
      <c r="C51" s="162" t="s">
        <v>302</v>
      </c>
      <c r="D51" s="163"/>
      <c r="E51" s="164"/>
    </row>
    <row r="54" spans="2:6">
      <c r="B54" s="154" t="s">
        <v>326</v>
      </c>
      <c r="C54" s="154"/>
      <c r="D54" s="154"/>
      <c r="E54" s="154"/>
      <c r="F54" s="154"/>
    </row>
    <row r="55" spans="2:6">
      <c r="B55" s="129" t="s">
        <v>247</v>
      </c>
      <c r="C55" s="129" t="s">
        <v>248</v>
      </c>
      <c r="D55" s="129" t="s">
        <v>249</v>
      </c>
      <c r="E55" s="129" t="s">
        <v>250</v>
      </c>
      <c r="F55" s="129" t="s">
        <v>251</v>
      </c>
    </row>
    <row r="56" spans="2:6" ht="30">
      <c r="B56" s="144">
        <v>1</v>
      </c>
      <c r="C56" s="135" t="s">
        <v>327</v>
      </c>
      <c r="D56" s="138" t="s">
        <v>328</v>
      </c>
      <c r="E56" s="138" t="s">
        <v>328</v>
      </c>
      <c r="F56" s="145" t="s">
        <v>329</v>
      </c>
    </row>
  </sheetData>
  <mergeCells count="31">
    <mergeCell ref="C51:E51"/>
    <mergeCell ref="B54:F54"/>
    <mergeCell ref="B1:E1"/>
    <mergeCell ref="B2:E2"/>
    <mergeCell ref="B3:C3"/>
    <mergeCell ref="B4:C4"/>
    <mergeCell ref="B47:F47"/>
    <mergeCell ref="I39:L39"/>
    <mergeCell ref="B39:F39"/>
    <mergeCell ref="C44:E44"/>
    <mergeCell ref="C28:E28"/>
    <mergeCell ref="H28:H31"/>
    <mergeCell ref="L28:L31"/>
    <mergeCell ref="H36:H38"/>
    <mergeCell ref="L36:L38"/>
    <mergeCell ref="B31:F31"/>
    <mergeCell ref="H32:H35"/>
    <mergeCell ref="L32:L35"/>
    <mergeCell ref="C35:E35"/>
    <mergeCell ref="B6:F6"/>
    <mergeCell ref="H6:M6"/>
    <mergeCell ref="C8:C20"/>
    <mergeCell ref="E8:E12"/>
    <mergeCell ref="F8:F20"/>
    <mergeCell ref="H8:H27"/>
    <mergeCell ref="J8:J38"/>
    <mergeCell ref="L8:L27"/>
    <mergeCell ref="M8:M38"/>
    <mergeCell ref="E13:E20"/>
    <mergeCell ref="C21:E21"/>
    <mergeCell ref="B25:F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181"/>
  <sheetViews>
    <sheetView zoomScale="70" zoomScaleNormal="70" workbookViewId="0">
      <selection activeCell="Q53" sqref="Q53"/>
    </sheetView>
  </sheetViews>
  <sheetFormatPr baseColWidth="10" defaultRowHeight="15"/>
  <cols>
    <col min="2" max="2" width="27.5703125" customWidth="1"/>
    <col min="3" max="3" width="28.5703125" customWidth="1"/>
    <col min="4" max="4" width="32.85546875" customWidth="1"/>
    <col min="5" max="5" width="46.140625" customWidth="1"/>
    <col min="10" max="10" width="18.5703125" bestFit="1" customWidth="1"/>
    <col min="11" max="11" width="13.140625" customWidth="1"/>
  </cols>
  <sheetData>
    <row r="2" spans="2:11" ht="18.75">
      <c r="B2" s="242" t="s">
        <v>167</v>
      </c>
      <c r="C2" s="243"/>
      <c r="D2" s="243"/>
      <c r="E2" s="244"/>
    </row>
    <row r="3" spans="2:11">
      <c r="B3" s="161" t="s">
        <v>0</v>
      </c>
      <c r="C3" s="161"/>
      <c r="D3" s="161"/>
      <c r="E3" s="161"/>
    </row>
    <row r="4" spans="2:11">
      <c r="B4" s="245" t="s">
        <v>1</v>
      </c>
      <c r="C4" s="246"/>
      <c r="D4" s="1" t="s">
        <v>2</v>
      </c>
      <c r="E4" s="2" t="s">
        <v>3</v>
      </c>
    </row>
    <row r="5" spans="2:11" ht="15.75" thickBot="1">
      <c r="B5" s="247" t="s">
        <v>4</v>
      </c>
      <c r="C5" s="248"/>
      <c r="D5" s="3">
        <v>1</v>
      </c>
      <c r="E5" s="4">
        <v>41800</v>
      </c>
    </row>
    <row r="6" spans="2:11" ht="16.5" thickBot="1">
      <c r="B6" s="203" t="s">
        <v>5</v>
      </c>
      <c r="C6" s="204"/>
      <c r="D6" s="204"/>
      <c r="E6" s="249"/>
    </row>
    <row r="7" spans="2:11" ht="15.75" thickBot="1">
      <c r="B7" s="18" t="s">
        <v>6</v>
      </c>
      <c r="C7" s="18" t="s">
        <v>7</v>
      </c>
      <c r="D7" s="19" t="s">
        <v>8</v>
      </c>
      <c r="E7" s="20" t="s">
        <v>9</v>
      </c>
      <c r="K7" t="s">
        <v>228</v>
      </c>
    </row>
    <row r="8" spans="2:11">
      <c r="B8" s="240" t="s">
        <v>330</v>
      </c>
      <c r="C8" s="236" t="s">
        <v>10</v>
      </c>
      <c r="D8" s="241" t="s">
        <v>11</v>
      </c>
      <c r="E8" s="25" t="s">
        <v>12</v>
      </c>
      <c r="F8" s="45">
        <v>1</v>
      </c>
      <c r="J8" s="28" t="s">
        <v>207</v>
      </c>
      <c r="K8">
        <v>34</v>
      </c>
    </row>
    <row r="9" spans="2:11">
      <c r="B9" s="224"/>
      <c r="C9" s="222"/>
      <c r="D9" s="224"/>
      <c r="E9" s="26" t="s">
        <v>13</v>
      </c>
      <c r="F9" s="46">
        <v>2</v>
      </c>
      <c r="J9" s="36" t="s">
        <v>208</v>
      </c>
      <c r="K9">
        <v>34</v>
      </c>
    </row>
    <row r="10" spans="2:11" ht="15.75" thickBot="1">
      <c r="B10" s="225"/>
      <c r="C10" s="223"/>
      <c r="D10" s="225"/>
      <c r="E10" s="27" t="s">
        <v>14</v>
      </c>
      <c r="F10" s="47">
        <v>3</v>
      </c>
      <c r="J10" s="33" t="s">
        <v>209</v>
      </c>
      <c r="K10">
        <v>34</v>
      </c>
    </row>
    <row r="11" spans="2:11">
      <c r="B11" s="238" t="s">
        <v>331</v>
      </c>
      <c r="C11" s="207" t="s">
        <v>15</v>
      </c>
      <c r="D11" s="210" t="s">
        <v>16</v>
      </c>
      <c r="E11" s="34" t="s">
        <v>168</v>
      </c>
      <c r="F11" s="43">
        <v>1</v>
      </c>
    </row>
    <row r="12" spans="2:11" ht="15.75" thickBot="1">
      <c r="B12" s="212"/>
      <c r="C12" s="209"/>
      <c r="D12" s="212"/>
      <c r="E12" s="35" t="s">
        <v>169</v>
      </c>
      <c r="F12" s="44">
        <v>2</v>
      </c>
    </row>
    <row r="13" spans="2:11">
      <c r="B13" s="239" t="s">
        <v>332</v>
      </c>
      <c r="C13" s="213" t="s">
        <v>16</v>
      </c>
      <c r="D13" s="213" t="s">
        <v>16</v>
      </c>
      <c r="E13" s="5" t="s">
        <v>17</v>
      </c>
      <c r="F13" s="49">
        <v>1</v>
      </c>
    </row>
    <row r="14" spans="2:11">
      <c r="B14" s="214"/>
      <c r="C14" s="214"/>
      <c r="D14" s="214"/>
      <c r="E14" s="6" t="s">
        <v>18</v>
      </c>
      <c r="F14" s="49">
        <v>2</v>
      </c>
    </row>
    <row r="15" spans="2:11" ht="15.75" thickBot="1">
      <c r="B15" s="215"/>
      <c r="C15" s="215"/>
      <c r="D15" s="215"/>
      <c r="E15" s="7" t="s">
        <v>19</v>
      </c>
      <c r="F15" s="49">
        <v>3</v>
      </c>
    </row>
    <row r="16" spans="2:11">
      <c r="B16" s="234" t="s">
        <v>333</v>
      </c>
      <c r="C16" s="228" t="s">
        <v>20</v>
      </c>
      <c r="D16" s="213" t="s">
        <v>21</v>
      </c>
      <c r="E16" s="29" t="s">
        <v>170</v>
      </c>
      <c r="F16" s="49">
        <v>4</v>
      </c>
    </row>
    <row r="17" spans="2:6">
      <c r="B17" s="235"/>
      <c r="C17" s="229"/>
      <c r="D17" s="214"/>
      <c r="E17" s="30" t="s">
        <v>22</v>
      </c>
      <c r="F17" s="49">
        <v>5</v>
      </c>
    </row>
    <row r="18" spans="2:6">
      <c r="B18" s="235"/>
      <c r="C18" s="229"/>
      <c r="D18" s="214"/>
      <c r="E18" s="30" t="s">
        <v>171</v>
      </c>
      <c r="F18" s="49">
        <v>6</v>
      </c>
    </row>
    <row r="19" spans="2:6">
      <c r="B19" s="235"/>
      <c r="C19" s="229"/>
      <c r="D19" s="214"/>
      <c r="E19" s="30" t="s">
        <v>172</v>
      </c>
      <c r="F19" s="49">
        <v>7</v>
      </c>
    </row>
    <row r="20" spans="2:6">
      <c r="B20" s="235"/>
      <c r="C20" s="229"/>
      <c r="D20" s="214"/>
      <c r="E20" s="30" t="s">
        <v>173</v>
      </c>
      <c r="F20" s="49">
        <v>8</v>
      </c>
    </row>
    <row r="21" spans="2:6">
      <c r="B21" s="235"/>
      <c r="C21" s="229"/>
      <c r="D21" s="214"/>
      <c r="E21" s="31" t="s">
        <v>174</v>
      </c>
      <c r="F21" s="49">
        <v>9</v>
      </c>
    </row>
    <row r="22" spans="2:6">
      <c r="B22" s="235"/>
      <c r="C22" s="229"/>
      <c r="D22" s="214"/>
      <c r="E22" s="31" t="s">
        <v>175</v>
      </c>
      <c r="F22" s="49">
        <v>10</v>
      </c>
    </row>
    <row r="23" spans="2:6">
      <c r="B23" s="235"/>
      <c r="C23" s="229"/>
      <c r="D23" s="214"/>
      <c r="E23" s="31" t="s">
        <v>176</v>
      </c>
      <c r="F23" s="49">
        <v>11</v>
      </c>
    </row>
    <row r="24" spans="2:6">
      <c r="B24" s="235"/>
      <c r="C24" s="229"/>
      <c r="D24" s="214"/>
      <c r="E24" s="31" t="s">
        <v>177</v>
      </c>
      <c r="F24" s="49">
        <v>12</v>
      </c>
    </row>
    <row r="25" spans="2:6" ht="15.75" thickBot="1">
      <c r="B25" s="235"/>
      <c r="C25" s="229"/>
      <c r="D25" s="214"/>
      <c r="E25" s="32" t="s">
        <v>178</v>
      </c>
      <c r="F25" s="49">
        <v>13</v>
      </c>
    </row>
    <row r="26" spans="2:6">
      <c r="B26" s="236" t="s">
        <v>334</v>
      </c>
      <c r="C26" s="236" t="s">
        <v>23</v>
      </c>
      <c r="D26" s="237" t="s">
        <v>11</v>
      </c>
      <c r="E26" s="37" t="s">
        <v>24</v>
      </c>
      <c r="F26" s="45">
        <v>4</v>
      </c>
    </row>
    <row r="27" spans="2:6">
      <c r="B27" s="222"/>
      <c r="C27" s="222"/>
      <c r="D27" s="226"/>
      <c r="E27" s="38" t="s">
        <v>25</v>
      </c>
      <c r="F27" s="46">
        <v>5</v>
      </c>
    </row>
    <row r="28" spans="2:6">
      <c r="B28" s="222"/>
      <c r="C28" s="222"/>
      <c r="D28" s="226"/>
      <c r="E28" s="38" t="s">
        <v>26</v>
      </c>
      <c r="F28" s="46">
        <v>6</v>
      </c>
    </row>
    <row r="29" spans="2:6">
      <c r="B29" s="222"/>
      <c r="C29" s="222"/>
      <c r="D29" s="226"/>
      <c r="E29" s="39" t="s">
        <v>27</v>
      </c>
      <c r="F29" s="46">
        <v>7</v>
      </c>
    </row>
    <row r="30" spans="2:6" ht="15.75" thickBot="1">
      <c r="B30" s="223"/>
      <c r="C30" s="223"/>
      <c r="D30" s="227"/>
      <c r="E30" s="40" t="s">
        <v>28</v>
      </c>
      <c r="F30" s="47">
        <v>8</v>
      </c>
    </row>
    <row r="31" spans="2:6">
      <c r="B31" s="208" t="s">
        <v>335</v>
      </c>
      <c r="C31" s="208" t="s">
        <v>29</v>
      </c>
      <c r="D31" s="211" t="s">
        <v>21</v>
      </c>
      <c r="E31" s="41" t="s">
        <v>182</v>
      </c>
      <c r="F31" s="43">
        <v>3</v>
      </c>
    </row>
    <row r="32" spans="2:6">
      <c r="B32" s="208"/>
      <c r="C32" s="208"/>
      <c r="D32" s="211"/>
      <c r="E32" s="42" t="s">
        <v>30</v>
      </c>
      <c r="F32" s="51">
        <v>4</v>
      </c>
    </row>
    <row r="33" spans="2:6">
      <c r="B33" s="208"/>
      <c r="C33" s="208"/>
      <c r="D33" s="211"/>
      <c r="E33" s="42" t="s">
        <v>179</v>
      </c>
      <c r="F33" s="51">
        <v>5</v>
      </c>
    </row>
    <row r="34" spans="2:6">
      <c r="B34" s="208"/>
      <c r="C34" s="208"/>
      <c r="D34" s="211"/>
      <c r="E34" s="42" t="s">
        <v>180</v>
      </c>
      <c r="F34" s="51">
        <v>6</v>
      </c>
    </row>
    <row r="35" spans="2:6">
      <c r="B35" s="208"/>
      <c r="C35" s="208"/>
      <c r="D35" s="211"/>
      <c r="E35" s="42" t="s">
        <v>181</v>
      </c>
      <c r="F35" s="51">
        <v>7</v>
      </c>
    </row>
    <row r="36" spans="2:6">
      <c r="B36" s="208"/>
      <c r="C36" s="208"/>
      <c r="D36" s="211"/>
      <c r="E36" s="42" t="s">
        <v>31</v>
      </c>
      <c r="F36" s="51">
        <v>8</v>
      </c>
    </row>
    <row r="37" spans="2:6" ht="15.75" thickBot="1">
      <c r="B37" s="209"/>
      <c r="C37" s="209"/>
      <c r="D37" s="212"/>
      <c r="E37" s="35" t="s">
        <v>32</v>
      </c>
      <c r="F37" s="44">
        <v>9</v>
      </c>
    </row>
    <row r="38" spans="2:6">
      <c r="B38" s="228" t="s">
        <v>336</v>
      </c>
      <c r="C38" s="228" t="s">
        <v>33</v>
      </c>
      <c r="D38" s="213" t="s">
        <v>11</v>
      </c>
      <c r="E38" s="5" t="s">
        <v>34</v>
      </c>
      <c r="F38" s="48">
        <v>14</v>
      </c>
    </row>
    <row r="39" spans="2:6">
      <c r="B39" s="229"/>
      <c r="C39" s="229"/>
      <c r="D39" s="214"/>
      <c r="E39" s="6" t="s">
        <v>35</v>
      </c>
      <c r="F39" s="49">
        <v>15</v>
      </c>
    </row>
    <row r="40" spans="2:6" ht="15.75" thickBot="1">
      <c r="B40" s="230"/>
      <c r="C40" s="230"/>
      <c r="D40" s="215"/>
      <c r="E40" s="11" t="s">
        <v>36</v>
      </c>
      <c r="F40" s="49">
        <v>16</v>
      </c>
    </row>
    <row r="41" spans="2:6">
      <c r="B41" s="228" t="s">
        <v>337</v>
      </c>
      <c r="C41" s="213" t="s">
        <v>37</v>
      </c>
      <c r="D41" s="213" t="s">
        <v>11</v>
      </c>
      <c r="E41" s="9" t="s">
        <v>38</v>
      </c>
      <c r="F41" s="49">
        <v>17</v>
      </c>
    </row>
    <row r="42" spans="2:6" ht="15.75" thickBot="1">
      <c r="B42" s="230"/>
      <c r="C42" s="215"/>
      <c r="D42" s="215"/>
      <c r="E42" s="11" t="s">
        <v>39</v>
      </c>
      <c r="F42" s="50">
        <v>18</v>
      </c>
    </row>
    <row r="43" spans="2:6">
      <c r="B43" s="228" t="s">
        <v>338</v>
      </c>
      <c r="C43" s="231" t="s">
        <v>40</v>
      </c>
      <c r="D43" s="213" t="s">
        <v>16</v>
      </c>
      <c r="E43" s="9" t="s">
        <v>41</v>
      </c>
      <c r="F43" s="48">
        <v>19</v>
      </c>
    </row>
    <row r="44" spans="2:6">
      <c r="B44" s="229"/>
      <c r="C44" s="232"/>
      <c r="D44" s="214"/>
      <c r="E44" s="10" t="s">
        <v>42</v>
      </c>
      <c r="F44" s="49">
        <v>20</v>
      </c>
    </row>
    <row r="45" spans="2:6">
      <c r="B45" s="229"/>
      <c r="C45" s="232"/>
      <c r="D45" s="214"/>
      <c r="E45" s="10" t="s">
        <v>183</v>
      </c>
      <c r="F45" s="49">
        <v>21</v>
      </c>
    </row>
    <row r="46" spans="2:6">
      <c r="B46" s="229"/>
      <c r="C46" s="232"/>
      <c r="D46" s="214"/>
      <c r="E46" s="10" t="s">
        <v>44</v>
      </c>
      <c r="F46" s="49">
        <v>22</v>
      </c>
    </row>
    <row r="47" spans="2:6" ht="15.75" thickBot="1">
      <c r="B47" s="230"/>
      <c r="C47" s="233"/>
      <c r="D47" s="215"/>
      <c r="E47" s="11" t="s">
        <v>45</v>
      </c>
      <c r="F47" s="50">
        <v>23</v>
      </c>
    </row>
    <row r="48" spans="2:6" ht="15.75" thickBot="1">
      <c r="B48" s="228" t="s">
        <v>339</v>
      </c>
      <c r="C48" s="213" t="s">
        <v>46</v>
      </c>
      <c r="D48" s="213" t="s">
        <v>11</v>
      </c>
      <c r="E48" s="9" t="s">
        <v>47</v>
      </c>
      <c r="F48" s="50">
        <v>24</v>
      </c>
    </row>
    <row r="49" spans="2:6" ht="15.75" thickBot="1">
      <c r="B49" s="229"/>
      <c r="C49" s="214"/>
      <c r="D49" s="214"/>
      <c r="E49" s="10" t="s">
        <v>48</v>
      </c>
      <c r="F49" s="50">
        <v>25</v>
      </c>
    </row>
    <row r="50" spans="2:6" ht="15.75" thickBot="1">
      <c r="B50" s="230"/>
      <c r="C50" s="215"/>
      <c r="D50" s="215"/>
      <c r="E50" s="11" t="s">
        <v>49</v>
      </c>
      <c r="F50" s="50">
        <v>26</v>
      </c>
    </row>
    <row r="51" spans="2:6">
      <c r="B51" s="207" t="s">
        <v>340</v>
      </c>
      <c r="C51" s="210" t="s">
        <v>50</v>
      </c>
      <c r="D51" s="210" t="s">
        <v>51</v>
      </c>
      <c r="E51" s="15" t="s">
        <v>52</v>
      </c>
      <c r="F51" s="43">
        <v>10</v>
      </c>
    </row>
    <row r="52" spans="2:6">
      <c r="B52" s="208"/>
      <c r="C52" s="211"/>
      <c r="D52" s="211"/>
      <c r="E52" s="16" t="s">
        <v>53</v>
      </c>
      <c r="F52" s="51">
        <v>11</v>
      </c>
    </row>
    <row r="53" spans="2:6">
      <c r="B53" s="208"/>
      <c r="C53" s="211"/>
      <c r="D53" s="211"/>
      <c r="E53" s="16" t="s">
        <v>54</v>
      </c>
      <c r="F53" s="51">
        <v>12</v>
      </c>
    </row>
    <row r="54" spans="2:6">
      <c r="B54" s="208"/>
      <c r="C54" s="211"/>
      <c r="D54" s="211"/>
      <c r="E54" s="16" t="s">
        <v>55</v>
      </c>
      <c r="F54" s="51">
        <v>13</v>
      </c>
    </row>
    <row r="55" spans="2:6">
      <c r="B55" s="208"/>
      <c r="C55" s="211"/>
      <c r="D55" s="211"/>
      <c r="E55" s="17" t="s">
        <v>211</v>
      </c>
      <c r="F55" s="51">
        <v>14</v>
      </c>
    </row>
    <row r="56" spans="2:6" ht="15.75" thickBot="1">
      <c r="B56" s="208"/>
      <c r="C56" s="211"/>
      <c r="D56" s="211"/>
      <c r="E56" s="17" t="s">
        <v>56</v>
      </c>
      <c r="F56" s="44">
        <v>15</v>
      </c>
    </row>
    <row r="57" spans="2:6" ht="15.75" thickBot="1">
      <c r="B57" s="56" t="s">
        <v>341</v>
      </c>
      <c r="C57" s="57" t="s">
        <v>57</v>
      </c>
      <c r="D57" s="57" t="s">
        <v>58</v>
      </c>
      <c r="E57" s="58" t="s">
        <v>59</v>
      </c>
      <c r="F57" s="59">
        <v>9</v>
      </c>
    </row>
    <row r="58" spans="2:6">
      <c r="B58" s="216" t="s">
        <v>342</v>
      </c>
      <c r="C58" s="219" t="s">
        <v>60</v>
      </c>
      <c r="D58" s="219" t="s">
        <v>16</v>
      </c>
      <c r="E58" s="52" t="s">
        <v>184</v>
      </c>
      <c r="F58" s="60">
        <v>10</v>
      </c>
    </row>
    <row r="59" spans="2:6">
      <c r="B59" s="217"/>
      <c r="C59" s="220"/>
      <c r="D59" s="220"/>
      <c r="E59" s="55" t="s">
        <v>187</v>
      </c>
      <c r="F59" s="60">
        <v>11</v>
      </c>
    </row>
    <row r="60" spans="2:6">
      <c r="B60" s="217"/>
      <c r="C60" s="220"/>
      <c r="D60" s="220"/>
      <c r="E60" s="53" t="s">
        <v>185</v>
      </c>
      <c r="F60" s="60">
        <v>12</v>
      </c>
    </row>
    <row r="61" spans="2:6">
      <c r="B61" s="217"/>
      <c r="C61" s="220"/>
      <c r="D61" s="220"/>
      <c r="E61" s="53" t="s">
        <v>61</v>
      </c>
      <c r="F61" s="60">
        <v>13</v>
      </c>
    </row>
    <row r="62" spans="2:6">
      <c r="B62" s="217"/>
      <c r="C62" s="220"/>
      <c r="D62" s="220"/>
      <c r="E62" s="53" t="s">
        <v>62</v>
      </c>
      <c r="F62" s="60">
        <v>14</v>
      </c>
    </row>
    <row r="63" spans="2:6">
      <c r="B63" s="217"/>
      <c r="C63" s="220"/>
      <c r="D63" s="220"/>
      <c r="E63" s="53" t="s">
        <v>186</v>
      </c>
      <c r="F63" s="60">
        <v>15</v>
      </c>
    </row>
    <row r="64" spans="2:6" ht="15.75" thickBot="1">
      <c r="B64" s="218"/>
      <c r="C64" s="221"/>
      <c r="D64" s="221"/>
      <c r="E64" s="54" t="s">
        <v>63</v>
      </c>
      <c r="F64" s="61">
        <v>16</v>
      </c>
    </row>
    <row r="65" spans="2:6" ht="15.75" thickBot="1">
      <c r="B65" s="222" t="s">
        <v>343</v>
      </c>
      <c r="C65" s="224" t="s">
        <v>64</v>
      </c>
      <c r="D65" s="226" t="s">
        <v>51</v>
      </c>
      <c r="E65" s="38" t="s">
        <v>65</v>
      </c>
      <c r="F65" s="61">
        <v>17</v>
      </c>
    </row>
    <row r="66" spans="2:6" ht="15.75" thickBot="1">
      <c r="B66" s="222"/>
      <c r="C66" s="224"/>
      <c r="D66" s="226"/>
      <c r="E66" s="39" t="s">
        <v>66</v>
      </c>
      <c r="F66" s="61">
        <v>18</v>
      </c>
    </row>
    <row r="67" spans="2:6" ht="15.75" thickBot="1">
      <c r="B67" s="222"/>
      <c r="C67" s="224"/>
      <c r="D67" s="226"/>
      <c r="E67" s="39" t="s">
        <v>67</v>
      </c>
      <c r="F67" s="61">
        <v>19</v>
      </c>
    </row>
    <row r="68" spans="2:6" ht="15.75" thickBot="1">
      <c r="B68" s="222"/>
      <c r="C68" s="224"/>
      <c r="D68" s="226"/>
      <c r="E68" s="39" t="s">
        <v>68</v>
      </c>
      <c r="F68" s="61">
        <v>20</v>
      </c>
    </row>
    <row r="69" spans="2:6" ht="15.75" thickBot="1">
      <c r="B69" s="222"/>
      <c r="C69" s="224"/>
      <c r="D69" s="226"/>
      <c r="E69" s="63" t="s">
        <v>69</v>
      </c>
      <c r="F69" s="61">
        <v>21</v>
      </c>
    </row>
    <row r="70" spans="2:6" ht="15.75" thickBot="1">
      <c r="B70" s="222"/>
      <c r="C70" s="224"/>
      <c r="D70" s="226"/>
      <c r="E70" s="63" t="s">
        <v>70</v>
      </c>
      <c r="F70" s="61">
        <v>22</v>
      </c>
    </row>
    <row r="71" spans="2:6" ht="15.75" thickBot="1">
      <c r="B71" s="222"/>
      <c r="C71" s="224"/>
      <c r="D71" s="226"/>
      <c r="E71" s="63" t="s">
        <v>71</v>
      </c>
      <c r="F71" s="61">
        <v>23</v>
      </c>
    </row>
    <row r="72" spans="2:6" ht="15.75" thickBot="1">
      <c r="B72" s="222"/>
      <c r="C72" s="224"/>
      <c r="D72" s="226"/>
      <c r="E72" s="39" t="s">
        <v>43</v>
      </c>
      <c r="F72" s="61">
        <v>24</v>
      </c>
    </row>
    <row r="73" spans="2:6" ht="15.75" thickBot="1">
      <c r="B73" s="222"/>
      <c r="C73" s="224"/>
      <c r="D73" s="226"/>
      <c r="E73" s="64" t="s">
        <v>72</v>
      </c>
      <c r="F73" s="61">
        <v>25</v>
      </c>
    </row>
    <row r="74" spans="2:6" ht="15.75" thickBot="1">
      <c r="B74" s="223"/>
      <c r="C74" s="225"/>
      <c r="D74" s="227"/>
      <c r="E74" s="65" t="s">
        <v>210</v>
      </c>
      <c r="F74" s="61">
        <v>26</v>
      </c>
    </row>
    <row r="75" spans="2:6">
      <c r="B75" s="207" t="s">
        <v>344</v>
      </c>
      <c r="C75" s="210" t="s">
        <v>73</v>
      </c>
      <c r="D75" s="210" t="s">
        <v>11</v>
      </c>
      <c r="E75" s="34" t="s">
        <v>74</v>
      </c>
      <c r="F75" s="43">
        <v>16</v>
      </c>
    </row>
    <row r="76" spans="2:6">
      <c r="B76" s="208"/>
      <c r="C76" s="211"/>
      <c r="D76" s="211"/>
      <c r="E76" s="42" t="s">
        <v>75</v>
      </c>
      <c r="F76" s="51">
        <v>17</v>
      </c>
    </row>
    <row r="77" spans="2:6" ht="15.75" thickBot="1">
      <c r="B77" s="209"/>
      <c r="C77" s="212"/>
      <c r="D77" s="212"/>
      <c r="E77" s="35" t="s">
        <v>76</v>
      </c>
      <c r="F77" s="44">
        <v>18</v>
      </c>
    </row>
    <row r="78" spans="2:6" ht="15.75" thickBot="1">
      <c r="B78" s="68" t="s">
        <v>345</v>
      </c>
      <c r="C78" s="68" t="s">
        <v>77</v>
      </c>
      <c r="D78" s="69" t="s">
        <v>78</v>
      </c>
      <c r="E78" s="70" t="s">
        <v>189</v>
      </c>
      <c r="F78" s="71">
        <v>27</v>
      </c>
    </row>
    <row r="79" spans="2:6" ht="15.75" thickBot="1">
      <c r="B79" s="213" t="s">
        <v>346</v>
      </c>
      <c r="C79" s="213" t="s">
        <v>80</v>
      </c>
      <c r="D79" s="213" t="s">
        <v>78</v>
      </c>
      <c r="E79" s="5" t="s">
        <v>81</v>
      </c>
      <c r="F79" s="48">
        <v>27</v>
      </c>
    </row>
    <row r="80" spans="2:6" ht="15.75" thickBot="1">
      <c r="B80" s="214"/>
      <c r="C80" s="214"/>
      <c r="D80" s="214"/>
      <c r="E80" s="8" t="s">
        <v>82</v>
      </c>
      <c r="F80" s="48">
        <v>28</v>
      </c>
    </row>
    <row r="81" spans="2:6" ht="15.75" thickBot="1">
      <c r="B81" s="214"/>
      <c r="C81" s="214"/>
      <c r="D81" s="214"/>
      <c r="E81" s="8" t="s">
        <v>83</v>
      </c>
      <c r="F81" s="48">
        <v>29</v>
      </c>
    </row>
    <row r="82" spans="2:6" ht="15.75" thickBot="1">
      <c r="B82" s="214"/>
      <c r="C82" s="214"/>
      <c r="D82" s="214"/>
      <c r="E82" s="8" t="s">
        <v>84</v>
      </c>
      <c r="F82" s="48">
        <v>30</v>
      </c>
    </row>
    <row r="83" spans="2:6" ht="15.75" thickBot="1">
      <c r="B83" s="214"/>
      <c r="C83" s="214"/>
      <c r="D83" s="214"/>
      <c r="E83" s="8" t="s">
        <v>85</v>
      </c>
      <c r="F83" s="48">
        <v>31</v>
      </c>
    </row>
    <row r="84" spans="2:6" ht="15.75" thickBot="1">
      <c r="B84" s="214"/>
      <c r="C84" s="214"/>
      <c r="D84" s="214"/>
      <c r="E84" s="8" t="s">
        <v>86</v>
      </c>
      <c r="F84" s="48">
        <v>32</v>
      </c>
    </row>
    <row r="85" spans="2:6" ht="15.75" thickBot="1">
      <c r="B85" s="214"/>
      <c r="C85" s="214"/>
      <c r="D85" s="214"/>
      <c r="E85" s="8" t="s">
        <v>87</v>
      </c>
      <c r="F85" s="48">
        <v>33</v>
      </c>
    </row>
    <row r="86" spans="2:6" ht="15.75" thickBot="1">
      <c r="B86" s="215"/>
      <c r="C86" s="215"/>
      <c r="D86" s="215"/>
      <c r="E86" s="66" t="s">
        <v>88</v>
      </c>
      <c r="F86" s="67">
        <v>34</v>
      </c>
    </row>
    <row r="87" spans="2:6">
      <c r="B87" s="199" t="s">
        <v>347</v>
      </c>
      <c r="C87" s="199" t="s">
        <v>89</v>
      </c>
      <c r="D87" s="201" t="s">
        <v>90</v>
      </c>
      <c r="E87" s="72" t="s">
        <v>91</v>
      </c>
      <c r="F87" s="73">
        <v>19</v>
      </c>
    </row>
    <row r="88" spans="2:6">
      <c r="B88" s="200"/>
      <c r="C88" s="200"/>
      <c r="D88" s="202"/>
      <c r="E88" s="62" t="s">
        <v>92</v>
      </c>
      <c r="F88" s="74">
        <v>20</v>
      </c>
    </row>
    <row r="89" spans="2:6">
      <c r="B89" s="200"/>
      <c r="C89" s="200"/>
      <c r="D89" s="202"/>
      <c r="E89" s="75" t="s">
        <v>93</v>
      </c>
      <c r="F89" s="74">
        <v>21</v>
      </c>
    </row>
    <row r="90" spans="2:6">
      <c r="B90" s="200"/>
      <c r="C90" s="200"/>
      <c r="D90" s="202"/>
      <c r="E90" s="75" t="s">
        <v>94</v>
      </c>
      <c r="F90" s="74">
        <v>22</v>
      </c>
    </row>
    <row r="91" spans="2:6">
      <c r="B91" s="200"/>
      <c r="C91" s="200"/>
      <c r="D91" s="202"/>
      <c r="E91" s="75" t="s">
        <v>95</v>
      </c>
      <c r="F91" s="74">
        <v>23</v>
      </c>
    </row>
    <row r="92" spans="2:6">
      <c r="B92" s="200"/>
      <c r="C92" s="200"/>
      <c r="D92" s="202"/>
      <c r="E92" s="75" t="s">
        <v>96</v>
      </c>
      <c r="F92" s="74">
        <v>24</v>
      </c>
    </row>
    <row r="93" spans="2:6">
      <c r="B93" s="200"/>
      <c r="C93" s="200"/>
      <c r="D93" s="202"/>
      <c r="E93" s="75" t="s">
        <v>97</v>
      </c>
      <c r="F93" s="74">
        <v>25</v>
      </c>
    </row>
    <row r="94" spans="2:6">
      <c r="B94" s="200"/>
      <c r="C94" s="200"/>
      <c r="D94" s="202"/>
      <c r="E94" s="75" t="s">
        <v>98</v>
      </c>
      <c r="F94" s="74">
        <v>26</v>
      </c>
    </row>
    <row r="95" spans="2:6">
      <c r="B95" s="200"/>
      <c r="C95" s="200"/>
      <c r="D95" s="202"/>
      <c r="E95" s="75" t="s">
        <v>99</v>
      </c>
      <c r="F95" s="74">
        <v>27</v>
      </c>
    </row>
    <row r="96" spans="2:6">
      <c r="B96" s="200"/>
      <c r="C96" s="200"/>
      <c r="D96" s="202"/>
      <c r="E96" s="75" t="s">
        <v>100</v>
      </c>
      <c r="F96" s="74">
        <v>28</v>
      </c>
    </row>
    <row r="97" spans="2:6">
      <c r="B97" s="200"/>
      <c r="C97" s="200"/>
      <c r="D97" s="202"/>
      <c r="E97" s="75" t="s">
        <v>101</v>
      </c>
      <c r="F97" s="74">
        <v>29</v>
      </c>
    </row>
    <row r="98" spans="2:6">
      <c r="B98" s="200"/>
      <c r="C98" s="200"/>
      <c r="D98" s="202"/>
      <c r="E98" s="75" t="s">
        <v>102</v>
      </c>
      <c r="F98" s="74">
        <v>30</v>
      </c>
    </row>
    <row r="99" spans="2:6" ht="15.75" thickBot="1">
      <c r="B99" s="200"/>
      <c r="C99" s="200"/>
      <c r="D99" s="202"/>
      <c r="E99" s="76" t="s">
        <v>103</v>
      </c>
      <c r="F99" s="77">
        <v>31</v>
      </c>
    </row>
    <row r="100" spans="2:6">
      <c r="B100" s="200"/>
      <c r="C100" s="200"/>
      <c r="D100" s="202"/>
      <c r="E100" s="78" t="s">
        <v>104</v>
      </c>
      <c r="F100" s="59">
        <v>32</v>
      </c>
    </row>
    <row r="101" spans="2:6">
      <c r="B101" s="200"/>
      <c r="C101" s="200"/>
      <c r="D101" s="202"/>
      <c r="E101" s="79" t="s">
        <v>105</v>
      </c>
      <c r="F101" s="60">
        <v>33</v>
      </c>
    </row>
    <row r="102" spans="2:6">
      <c r="B102" s="200"/>
      <c r="C102" s="200"/>
      <c r="D102" s="202"/>
      <c r="E102" s="79" t="s">
        <v>106</v>
      </c>
      <c r="F102" s="60">
        <v>34</v>
      </c>
    </row>
    <row r="103" spans="2:6">
      <c r="B103" s="200"/>
      <c r="C103" s="200"/>
      <c r="D103" s="202"/>
      <c r="E103" s="79" t="s">
        <v>107</v>
      </c>
      <c r="F103" s="60">
        <v>28</v>
      </c>
    </row>
    <row r="104" spans="2:6">
      <c r="B104" s="200"/>
      <c r="C104" s="200"/>
      <c r="D104" s="202"/>
      <c r="E104" s="79" t="s">
        <v>108</v>
      </c>
      <c r="F104" s="60">
        <v>29</v>
      </c>
    </row>
    <row r="105" spans="2:6">
      <c r="B105" s="200"/>
      <c r="C105" s="200"/>
      <c r="D105" s="202"/>
      <c r="E105" s="79" t="s">
        <v>109</v>
      </c>
      <c r="F105" s="60">
        <v>30</v>
      </c>
    </row>
    <row r="106" spans="2:6">
      <c r="B106" s="200"/>
      <c r="C106" s="200"/>
      <c r="D106" s="202"/>
      <c r="E106" s="79" t="s">
        <v>110</v>
      </c>
      <c r="F106" s="60">
        <v>31</v>
      </c>
    </row>
    <row r="107" spans="2:6">
      <c r="B107" s="200"/>
      <c r="C107" s="200"/>
      <c r="D107" s="202"/>
      <c r="E107" s="79" t="s">
        <v>111</v>
      </c>
      <c r="F107" s="60">
        <v>32</v>
      </c>
    </row>
    <row r="108" spans="2:6">
      <c r="B108" s="200"/>
      <c r="C108" s="200"/>
      <c r="D108" s="202"/>
      <c r="E108" s="79" t="s">
        <v>112</v>
      </c>
      <c r="F108" s="60">
        <v>33</v>
      </c>
    </row>
    <row r="109" spans="2:6" ht="15.75" thickBot="1">
      <c r="B109" s="200"/>
      <c r="C109" s="200"/>
      <c r="D109" s="202"/>
      <c r="E109" s="80" t="s">
        <v>113</v>
      </c>
      <c r="F109" s="61">
        <v>34</v>
      </c>
    </row>
    <row r="110" spans="2:6" ht="16.5" thickBot="1">
      <c r="B110" s="203" t="s">
        <v>114</v>
      </c>
      <c r="C110" s="204"/>
      <c r="D110" s="204"/>
      <c r="E110" s="177"/>
    </row>
    <row r="111" spans="2:6" ht="15.75" thickBot="1">
      <c r="B111" s="12" t="s">
        <v>6</v>
      </c>
      <c r="C111" s="12" t="s">
        <v>7</v>
      </c>
      <c r="D111" s="13" t="s">
        <v>8</v>
      </c>
      <c r="E111" s="14" t="s">
        <v>9</v>
      </c>
    </row>
    <row r="112" spans="2:6">
      <c r="B112" s="193" t="s">
        <v>348</v>
      </c>
      <c r="C112" s="193" t="s">
        <v>115</v>
      </c>
      <c r="D112" s="196" t="s">
        <v>116</v>
      </c>
      <c r="E112" s="81" t="s">
        <v>190</v>
      </c>
      <c r="F112" s="86">
        <v>1</v>
      </c>
    </row>
    <row r="113" spans="2:11">
      <c r="B113" s="194"/>
      <c r="C113" s="194"/>
      <c r="D113" s="197"/>
      <c r="E113" s="83" t="s">
        <v>191</v>
      </c>
      <c r="F113" s="87">
        <v>2</v>
      </c>
    </row>
    <row r="114" spans="2:11">
      <c r="B114" s="194"/>
      <c r="C114" s="194"/>
      <c r="D114" s="197"/>
      <c r="E114" s="83" t="s">
        <v>117</v>
      </c>
      <c r="F114" s="87">
        <v>3</v>
      </c>
      <c r="K114" t="s">
        <v>227</v>
      </c>
    </row>
    <row r="115" spans="2:11">
      <c r="B115" s="194"/>
      <c r="C115" s="194"/>
      <c r="D115" s="197"/>
      <c r="E115" s="83" t="s">
        <v>192</v>
      </c>
      <c r="F115" s="87">
        <v>4</v>
      </c>
      <c r="J115" s="82" t="s">
        <v>212</v>
      </c>
      <c r="K115">
        <v>28</v>
      </c>
    </row>
    <row r="116" spans="2:11">
      <c r="B116" s="194"/>
      <c r="C116" s="194"/>
      <c r="D116" s="197"/>
      <c r="E116" s="83" t="s">
        <v>118</v>
      </c>
      <c r="F116" s="87">
        <v>5</v>
      </c>
      <c r="J116" s="90" t="s">
        <v>213</v>
      </c>
      <c r="K116">
        <v>28</v>
      </c>
    </row>
    <row r="117" spans="2:11">
      <c r="B117" s="194"/>
      <c r="C117" s="194"/>
      <c r="D117" s="197"/>
      <c r="E117" s="83" t="s">
        <v>193</v>
      </c>
      <c r="F117" s="87">
        <v>6</v>
      </c>
    </row>
    <row r="118" spans="2:11">
      <c r="B118" s="194"/>
      <c r="C118" s="194"/>
      <c r="D118" s="197"/>
      <c r="E118" s="83" t="s">
        <v>119</v>
      </c>
      <c r="F118" s="87">
        <v>7</v>
      </c>
    </row>
    <row r="119" spans="2:11">
      <c r="B119" s="194"/>
      <c r="C119" s="194"/>
      <c r="D119" s="197"/>
      <c r="E119" s="83" t="s">
        <v>194</v>
      </c>
      <c r="F119" s="87">
        <v>8</v>
      </c>
    </row>
    <row r="120" spans="2:11">
      <c r="B120" s="194"/>
      <c r="C120" s="194"/>
      <c r="D120" s="197"/>
      <c r="E120" s="83" t="s">
        <v>195</v>
      </c>
      <c r="F120" s="87">
        <v>9</v>
      </c>
    </row>
    <row r="121" spans="2:11" ht="15.75" thickBot="1">
      <c r="B121" s="194"/>
      <c r="C121" s="194"/>
      <c r="D121" s="197"/>
      <c r="E121" s="84" t="s">
        <v>196</v>
      </c>
      <c r="F121" s="87">
        <v>10</v>
      </c>
    </row>
    <row r="122" spans="2:11">
      <c r="B122" s="194"/>
      <c r="C122" s="194"/>
      <c r="D122" s="205"/>
      <c r="E122" s="81" t="s">
        <v>120</v>
      </c>
      <c r="F122" s="87">
        <v>11</v>
      </c>
    </row>
    <row r="123" spans="2:11">
      <c r="B123" s="194"/>
      <c r="C123" s="194"/>
      <c r="D123" s="205"/>
      <c r="E123" s="83" t="s">
        <v>121</v>
      </c>
      <c r="F123" s="87">
        <v>12</v>
      </c>
    </row>
    <row r="124" spans="2:11">
      <c r="B124" s="194"/>
      <c r="C124" s="194"/>
      <c r="D124" s="205"/>
      <c r="E124" s="83" t="s">
        <v>122</v>
      </c>
      <c r="F124" s="87">
        <v>13</v>
      </c>
    </row>
    <row r="125" spans="2:11">
      <c r="B125" s="194"/>
      <c r="C125" s="194"/>
      <c r="D125" s="205"/>
      <c r="E125" s="83" t="s">
        <v>123</v>
      </c>
      <c r="F125" s="87">
        <v>14</v>
      </c>
    </row>
    <row r="126" spans="2:11">
      <c r="B126" s="194"/>
      <c r="C126" s="194"/>
      <c r="D126" s="205"/>
      <c r="E126" s="83" t="s">
        <v>124</v>
      </c>
      <c r="F126" s="87">
        <v>15</v>
      </c>
    </row>
    <row r="127" spans="2:11">
      <c r="B127" s="194"/>
      <c r="C127" s="194"/>
      <c r="D127" s="205"/>
      <c r="E127" s="83" t="s">
        <v>125</v>
      </c>
      <c r="F127" s="87">
        <v>16</v>
      </c>
    </row>
    <row r="128" spans="2:11">
      <c r="B128" s="194"/>
      <c r="C128" s="194"/>
      <c r="D128" s="205"/>
      <c r="E128" s="84" t="s">
        <v>197</v>
      </c>
      <c r="F128" s="87">
        <v>17</v>
      </c>
    </row>
    <row r="129" spans="2:6">
      <c r="B129" s="194"/>
      <c r="C129" s="194"/>
      <c r="D129" s="205"/>
      <c r="E129" s="84" t="s">
        <v>198</v>
      </c>
      <c r="F129" s="87">
        <v>18</v>
      </c>
    </row>
    <row r="130" spans="2:6" ht="15.75" thickBot="1">
      <c r="B130" s="195"/>
      <c r="C130" s="195"/>
      <c r="D130" s="206"/>
      <c r="E130" s="85" t="s">
        <v>199</v>
      </c>
      <c r="F130" s="88">
        <v>19</v>
      </c>
    </row>
    <row r="131" spans="2:6">
      <c r="B131" s="187" t="s">
        <v>349</v>
      </c>
      <c r="C131" s="187" t="s">
        <v>126</v>
      </c>
      <c r="D131" s="189" t="s">
        <v>127</v>
      </c>
      <c r="E131" s="89" t="s">
        <v>200</v>
      </c>
      <c r="F131" s="103">
        <v>1</v>
      </c>
    </row>
    <row r="132" spans="2:6">
      <c r="B132" s="188"/>
      <c r="C132" s="188"/>
      <c r="D132" s="190"/>
      <c r="E132" s="91" t="s">
        <v>201</v>
      </c>
      <c r="F132" s="104">
        <v>2</v>
      </c>
    </row>
    <row r="133" spans="2:6">
      <c r="B133" s="188"/>
      <c r="C133" s="188"/>
      <c r="D133" s="190"/>
      <c r="E133" s="91" t="s">
        <v>202</v>
      </c>
      <c r="F133" s="104">
        <v>3</v>
      </c>
    </row>
    <row r="134" spans="2:6">
      <c r="B134" s="188"/>
      <c r="C134" s="188"/>
      <c r="D134" s="190"/>
      <c r="E134" s="91" t="s">
        <v>128</v>
      </c>
      <c r="F134" s="104">
        <v>4</v>
      </c>
    </row>
    <row r="135" spans="2:6">
      <c r="B135" s="188"/>
      <c r="C135" s="188"/>
      <c r="D135" s="190"/>
      <c r="E135" s="91" t="s">
        <v>203</v>
      </c>
      <c r="F135" s="104">
        <v>5</v>
      </c>
    </row>
    <row r="136" spans="2:6">
      <c r="B136" s="188"/>
      <c r="C136" s="188"/>
      <c r="D136" s="190"/>
      <c r="E136" s="91" t="s">
        <v>129</v>
      </c>
      <c r="F136" s="104">
        <v>6</v>
      </c>
    </row>
    <row r="137" spans="2:6">
      <c r="B137" s="188"/>
      <c r="C137" s="188"/>
      <c r="D137" s="190"/>
      <c r="E137" s="91" t="s">
        <v>130</v>
      </c>
      <c r="F137" s="104">
        <v>7</v>
      </c>
    </row>
    <row r="138" spans="2:6">
      <c r="B138" s="188"/>
      <c r="C138" s="188"/>
      <c r="D138" s="190"/>
      <c r="E138" s="91" t="s">
        <v>204</v>
      </c>
      <c r="F138" s="104">
        <v>8</v>
      </c>
    </row>
    <row r="139" spans="2:6">
      <c r="B139" s="188"/>
      <c r="C139" s="188"/>
      <c r="D139" s="190"/>
      <c r="E139" s="91" t="s">
        <v>131</v>
      </c>
      <c r="F139" s="104">
        <v>9</v>
      </c>
    </row>
    <row r="140" spans="2:6">
      <c r="B140" s="188"/>
      <c r="C140" s="188"/>
      <c r="D140" s="190"/>
      <c r="E140" s="91" t="s">
        <v>132</v>
      </c>
      <c r="F140" s="104">
        <v>10</v>
      </c>
    </row>
    <row r="141" spans="2:6">
      <c r="B141" s="188"/>
      <c r="C141" s="188"/>
      <c r="D141" s="190"/>
      <c r="E141" s="91" t="s">
        <v>133</v>
      </c>
      <c r="F141" s="104">
        <v>11</v>
      </c>
    </row>
    <row r="142" spans="2:6">
      <c r="B142" s="188"/>
      <c r="C142" s="188"/>
      <c r="D142" s="190"/>
      <c r="E142" s="91" t="s">
        <v>134</v>
      </c>
      <c r="F142" s="104">
        <v>12</v>
      </c>
    </row>
    <row r="143" spans="2:6">
      <c r="B143" s="188"/>
      <c r="C143" s="188"/>
      <c r="D143" s="190"/>
      <c r="E143" s="91" t="s">
        <v>135</v>
      </c>
      <c r="F143" s="104">
        <v>13</v>
      </c>
    </row>
    <row r="144" spans="2:6">
      <c r="B144" s="188"/>
      <c r="C144" s="188"/>
      <c r="D144" s="190"/>
      <c r="E144" s="92" t="s">
        <v>136</v>
      </c>
      <c r="F144" s="104">
        <v>14</v>
      </c>
    </row>
    <row r="145" spans="2:6" ht="15.75" thickBot="1">
      <c r="B145" s="191"/>
      <c r="C145" s="191"/>
      <c r="D145" s="192"/>
      <c r="E145" s="93" t="s">
        <v>205</v>
      </c>
      <c r="F145" s="104">
        <v>15</v>
      </c>
    </row>
    <row r="146" spans="2:6">
      <c r="B146" s="193" t="s">
        <v>350</v>
      </c>
      <c r="C146" s="193" t="s">
        <v>137</v>
      </c>
      <c r="D146" s="196" t="s">
        <v>137</v>
      </c>
      <c r="E146" s="100" t="s">
        <v>138</v>
      </c>
      <c r="F146" s="86">
        <v>20</v>
      </c>
    </row>
    <row r="147" spans="2:6">
      <c r="B147" s="194"/>
      <c r="C147" s="194"/>
      <c r="D147" s="197"/>
      <c r="E147" s="101" t="s">
        <v>139</v>
      </c>
      <c r="F147" s="87">
        <v>21</v>
      </c>
    </row>
    <row r="148" spans="2:6">
      <c r="B148" s="194"/>
      <c r="C148" s="194"/>
      <c r="D148" s="197"/>
      <c r="E148" s="101" t="s">
        <v>140</v>
      </c>
      <c r="F148" s="87">
        <v>22</v>
      </c>
    </row>
    <row r="149" spans="2:6">
      <c r="B149" s="194"/>
      <c r="C149" s="194"/>
      <c r="D149" s="197"/>
      <c r="E149" s="101" t="s">
        <v>141</v>
      </c>
      <c r="F149" s="87">
        <v>23</v>
      </c>
    </row>
    <row r="150" spans="2:6">
      <c r="B150" s="194"/>
      <c r="C150" s="194"/>
      <c r="D150" s="197"/>
      <c r="E150" s="101" t="s">
        <v>142</v>
      </c>
      <c r="F150" s="87">
        <v>24</v>
      </c>
    </row>
    <row r="151" spans="2:6">
      <c r="B151" s="194"/>
      <c r="C151" s="194"/>
      <c r="D151" s="197"/>
      <c r="E151" s="101" t="s">
        <v>143</v>
      </c>
      <c r="F151" s="87">
        <v>25</v>
      </c>
    </row>
    <row r="152" spans="2:6" ht="15.75" thickBot="1">
      <c r="B152" s="195"/>
      <c r="C152" s="195"/>
      <c r="D152" s="198"/>
      <c r="E152" s="102" t="s">
        <v>144</v>
      </c>
      <c r="F152" s="88">
        <v>26</v>
      </c>
    </row>
    <row r="153" spans="2:6">
      <c r="B153" s="187" t="s">
        <v>351</v>
      </c>
      <c r="C153" s="187" t="s">
        <v>145</v>
      </c>
      <c r="D153" s="189" t="s">
        <v>146</v>
      </c>
      <c r="E153" s="99" t="s">
        <v>147</v>
      </c>
      <c r="F153" s="103">
        <v>16</v>
      </c>
    </row>
    <row r="154" spans="2:6">
      <c r="B154" s="188"/>
      <c r="C154" s="188"/>
      <c r="D154" s="190"/>
      <c r="E154" s="91" t="s">
        <v>148</v>
      </c>
      <c r="F154" s="104">
        <v>17</v>
      </c>
    </row>
    <row r="155" spans="2:6" ht="15.75" thickBot="1">
      <c r="B155" s="191"/>
      <c r="C155" s="191"/>
      <c r="D155" s="192"/>
      <c r="E155" s="93" t="s">
        <v>149</v>
      </c>
      <c r="F155" s="105">
        <v>18</v>
      </c>
    </row>
    <row r="156" spans="2:6">
      <c r="B156" s="193" t="s">
        <v>352</v>
      </c>
      <c r="C156" s="193" t="s">
        <v>150</v>
      </c>
      <c r="D156" s="196" t="s">
        <v>150</v>
      </c>
      <c r="E156" s="81" t="s">
        <v>151</v>
      </c>
      <c r="F156" s="86">
        <v>27</v>
      </c>
    </row>
    <row r="157" spans="2:6" ht="15.75" thickBot="1">
      <c r="B157" s="194"/>
      <c r="C157" s="194"/>
      <c r="D157" s="197"/>
      <c r="E157" s="85" t="s">
        <v>152</v>
      </c>
      <c r="F157" s="88">
        <v>28</v>
      </c>
    </row>
    <row r="158" spans="2:6" ht="15.75" thickBot="1">
      <c r="B158" s="195"/>
      <c r="C158" s="195"/>
      <c r="D158" s="198"/>
      <c r="E158" s="127" t="s">
        <v>153</v>
      </c>
      <c r="F158" s="104">
        <v>19</v>
      </c>
    </row>
    <row r="159" spans="2:6" ht="15.75" thickBot="1">
      <c r="B159" s="106" t="s">
        <v>353</v>
      </c>
      <c r="C159" s="106" t="s">
        <v>154</v>
      </c>
      <c r="D159" s="107" t="s">
        <v>155</v>
      </c>
      <c r="E159" s="108" t="s">
        <v>214</v>
      </c>
      <c r="F159" s="104">
        <v>20</v>
      </c>
    </row>
    <row r="160" spans="2:6" ht="15.75" thickBot="1">
      <c r="B160" s="106" t="s">
        <v>354</v>
      </c>
      <c r="C160" s="106" t="s">
        <v>156</v>
      </c>
      <c r="D160" s="109" t="s">
        <v>157</v>
      </c>
      <c r="E160" s="110" t="s">
        <v>158</v>
      </c>
      <c r="F160" s="104">
        <v>21</v>
      </c>
    </row>
    <row r="161" spans="2:6">
      <c r="B161" s="187" t="s">
        <v>344</v>
      </c>
      <c r="C161" s="187" t="s">
        <v>159</v>
      </c>
      <c r="D161" s="189" t="s">
        <v>160</v>
      </c>
      <c r="E161" s="94" t="s">
        <v>161</v>
      </c>
      <c r="F161" s="104">
        <v>22</v>
      </c>
    </row>
    <row r="162" spans="2:6" ht="15.75" thickBot="1">
      <c r="B162" s="188"/>
      <c r="C162" s="188"/>
      <c r="D162" s="190"/>
      <c r="E162" s="95" t="s">
        <v>162</v>
      </c>
      <c r="F162" s="104">
        <v>23</v>
      </c>
    </row>
    <row r="163" spans="2:6">
      <c r="B163" s="178" t="s">
        <v>355</v>
      </c>
      <c r="C163" s="181" t="s">
        <v>163</v>
      </c>
      <c r="D163" s="184" t="s">
        <v>160</v>
      </c>
      <c r="E163" s="96" t="s">
        <v>164</v>
      </c>
      <c r="F163" s="104">
        <v>24</v>
      </c>
    </row>
    <row r="164" spans="2:6">
      <c r="B164" s="179"/>
      <c r="C164" s="182"/>
      <c r="D164" s="185"/>
      <c r="E164" s="97" t="s">
        <v>165</v>
      </c>
      <c r="F164" s="104">
        <v>25</v>
      </c>
    </row>
    <row r="165" spans="2:6">
      <c r="B165" s="179"/>
      <c r="C165" s="182"/>
      <c r="D165" s="185"/>
      <c r="E165" s="97" t="s">
        <v>166</v>
      </c>
      <c r="F165" s="104">
        <v>26</v>
      </c>
    </row>
    <row r="166" spans="2:6">
      <c r="B166" s="179"/>
      <c r="C166" s="182"/>
      <c r="D166" s="185"/>
      <c r="E166" s="97" t="s">
        <v>206</v>
      </c>
      <c r="F166" s="104">
        <v>27</v>
      </c>
    </row>
    <row r="167" spans="2:6" ht="15.75" thickBot="1">
      <c r="B167" s="180"/>
      <c r="C167" s="183"/>
      <c r="D167" s="186"/>
      <c r="E167" s="98" t="s">
        <v>206</v>
      </c>
      <c r="F167" s="105">
        <v>28</v>
      </c>
    </row>
    <row r="168" spans="2:6" ht="16.5" thickBot="1">
      <c r="B168" s="175" t="s">
        <v>188</v>
      </c>
      <c r="C168" s="176"/>
      <c r="D168" s="176"/>
      <c r="E168" s="177"/>
    </row>
    <row r="169" spans="2:6" ht="15.75" thickBot="1">
      <c r="B169" s="21" t="s">
        <v>6</v>
      </c>
      <c r="C169" s="21" t="s">
        <v>7</v>
      </c>
      <c r="D169" s="22" t="s">
        <v>8</v>
      </c>
      <c r="E169" s="23" t="s">
        <v>9</v>
      </c>
    </row>
    <row r="170" spans="2:6" ht="15" customHeight="1">
      <c r="B170" s="172">
        <v>43952</v>
      </c>
      <c r="C170" s="166" t="s">
        <v>226</v>
      </c>
      <c r="D170" s="114" t="s">
        <v>80</v>
      </c>
      <c r="E170" s="111" t="s">
        <v>79</v>
      </c>
    </row>
    <row r="171" spans="2:6">
      <c r="B171" s="173"/>
      <c r="C171" s="167"/>
      <c r="D171" s="169" t="s">
        <v>21</v>
      </c>
      <c r="E171" s="112" t="s">
        <v>225</v>
      </c>
    </row>
    <row r="172" spans="2:6">
      <c r="B172" s="173"/>
      <c r="C172" s="167"/>
      <c r="D172" s="170"/>
      <c r="E172" s="112" t="s">
        <v>224</v>
      </c>
    </row>
    <row r="173" spans="2:6">
      <c r="B173" s="173"/>
      <c r="C173" s="167"/>
      <c r="D173" s="170"/>
      <c r="E173" s="112" t="s">
        <v>215</v>
      </c>
    </row>
    <row r="174" spans="2:6">
      <c r="B174" s="173"/>
      <c r="C174" s="167"/>
      <c r="D174" s="170"/>
      <c r="E174" s="112" t="s">
        <v>216</v>
      </c>
    </row>
    <row r="175" spans="2:6">
      <c r="B175" s="173"/>
      <c r="C175" s="167"/>
      <c r="D175" s="170"/>
      <c r="E175" s="112" t="s">
        <v>223</v>
      </c>
    </row>
    <row r="176" spans="2:6">
      <c r="B176" s="173"/>
      <c r="C176" s="167"/>
      <c r="D176" s="170"/>
      <c r="E176" s="112" t="s">
        <v>217</v>
      </c>
    </row>
    <row r="177" spans="2:5">
      <c r="B177" s="173"/>
      <c r="C177" s="167"/>
      <c r="D177" s="170"/>
      <c r="E177" s="112" t="s">
        <v>218</v>
      </c>
    </row>
    <row r="178" spans="2:5">
      <c r="B178" s="173"/>
      <c r="C178" s="167"/>
      <c r="D178" s="170"/>
      <c r="E178" s="112" t="s">
        <v>219</v>
      </c>
    </row>
    <row r="179" spans="2:5">
      <c r="B179" s="173"/>
      <c r="C179" s="167"/>
      <c r="D179" s="170"/>
      <c r="E179" s="112" t="s">
        <v>220</v>
      </c>
    </row>
    <row r="180" spans="2:5">
      <c r="B180" s="173"/>
      <c r="C180" s="167"/>
      <c r="D180" s="170"/>
      <c r="E180" s="112" t="s">
        <v>221</v>
      </c>
    </row>
    <row r="181" spans="2:5" ht="15.75" thickBot="1">
      <c r="B181" s="174"/>
      <c r="C181" s="168"/>
      <c r="D181" s="171"/>
      <c r="E181" s="113" t="s">
        <v>222</v>
      </c>
    </row>
  </sheetData>
  <mergeCells count="79">
    <mergeCell ref="B8:B10"/>
    <mergeCell ref="C8:C10"/>
    <mergeCell ref="D8:D10"/>
    <mergeCell ref="B2:E2"/>
    <mergeCell ref="B3:E3"/>
    <mergeCell ref="B4:C4"/>
    <mergeCell ref="B5:C5"/>
    <mergeCell ref="B6:E6"/>
    <mergeCell ref="B11:B12"/>
    <mergeCell ref="C11:C12"/>
    <mergeCell ref="D11:D12"/>
    <mergeCell ref="B13:B15"/>
    <mergeCell ref="C13:C15"/>
    <mergeCell ref="D13:D15"/>
    <mergeCell ref="B16:B25"/>
    <mergeCell ref="C16:C25"/>
    <mergeCell ref="D16:D25"/>
    <mergeCell ref="B26:B30"/>
    <mergeCell ref="C26:C30"/>
    <mergeCell ref="D26:D30"/>
    <mergeCell ref="B31:B37"/>
    <mergeCell ref="C31:C37"/>
    <mergeCell ref="D31:D37"/>
    <mergeCell ref="B38:B40"/>
    <mergeCell ref="C38:C40"/>
    <mergeCell ref="D38:D40"/>
    <mergeCell ref="B41:B42"/>
    <mergeCell ref="C41:C42"/>
    <mergeCell ref="D41:D42"/>
    <mergeCell ref="B43:B47"/>
    <mergeCell ref="C43:C47"/>
    <mergeCell ref="D43:D47"/>
    <mergeCell ref="B48:B50"/>
    <mergeCell ref="C48:C50"/>
    <mergeCell ref="D48:D50"/>
    <mergeCell ref="B51:B56"/>
    <mergeCell ref="C51:C56"/>
    <mergeCell ref="D51:D56"/>
    <mergeCell ref="B58:B64"/>
    <mergeCell ref="C58:C64"/>
    <mergeCell ref="D58:D64"/>
    <mergeCell ref="B65:B74"/>
    <mergeCell ref="C65:C74"/>
    <mergeCell ref="D65:D74"/>
    <mergeCell ref="B75:B77"/>
    <mergeCell ref="C75:C77"/>
    <mergeCell ref="D75:D77"/>
    <mergeCell ref="B79:B86"/>
    <mergeCell ref="C79:C86"/>
    <mergeCell ref="D79:D86"/>
    <mergeCell ref="B87:B109"/>
    <mergeCell ref="C87:C109"/>
    <mergeCell ref="D87:D109"/>
    <mergeCell ref="B110:E110"/>
    <mergeCell ref="B112:B130"/>
    <mergeCell ref="C112:C130"/>
    <mergeCell ref="D112:D130"/>
    <mergeCell ref="B131:B145"/>
    <mergeCell ref="C131:C145"/>
    <mergeCell ref="D131:D145"/>
    <mergeCell ref="B146:B152"/>
    <mergeCell ref="C146:C152"/>
    <mergeCell ref="D146:D152"/>
    <mergeCell ref="B161:B162"/>
    <mergeCell ref="C161:C162"/>
    <mergeCell ref="D161:D162"/>
    <mergeCell ref="B153:B155"/>
    <mergeCell ref="C153:C155"/>
    <mergeCell ref="D153:D155"/>
    <mergeCell ref="B156:B158"/>
    <mergeCell ref="C156:C158"/>
    <mergeCell ref="D156:D158"/>
    <mergeCell ref="C170:C181"/>
    <mergeCell ref="D171:D181"/>
    <mergeCell ref="B170:B181"/>
    <mergeCell ref="B168:E168"/>
    <mergeCell ref="B163:B167"/>
    <mergeCell ref="C163:C167"/>
    <mergeCell ref="D163:D1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workbookViewId="0">
      <selection activeCell="I25" sqref="I25"/>
    </sheetView>
  </sheetViews>
  <sheetFormatPr baseColWidth="10" defaultRowHeight="15"/>
  <cols>
    <col min="2" max="2" width="18" customWidth="1"/>
    <col min="3" max="3" width="21" customWidth="1"/>
    <col min="4" max="4" width="18.7109375" customWidth="1"/>
    <col min="5" max="5" width="20.5703125" customWidth="1"/>
    <col min="6" max="6" width="18.42578125" customWidth="1"/>
  </cols>
  <sheetData>
    <row r="2" spans="2:6">
      <c r="B2" s="303" t="s">
        <v>377</v>
      </c>
      <c r="C2" s="302"/>
      <c r="D2" s="302"/>
      <c r="E2" s="302"/>
      <c r="F2" s="301"/>
    </row>
    <row r="3" spans="2:6">
      <c r="B3" s="300" t="s">
        <v>376</v>
      </c>
      <c r="C3" s="299"/>
      <c r="D3" s="299"/>
      <c r="E3" s="299"/>
      <c r="F3" s="298"/>
    </row>
    <row r="4" spans="2:6">
      <c r="B4" s="297" t="s">
        <v>375</v>
      </c>
      <c r="C4" s="296"/>
      <c r="D4" s="296"/>
      <c r="E4" s="296"/>
      <c r="F4" s="295"/>
    </row>
    <row r="5" spans="2:6">
      <c r="B5" s="294" t="s">
        <v>1</v>
      </c>
      <c r="C5" s="293"/>
      <c r="D5" s="292"/>
      <c r="E5" s="291" t="s">
        <v>2</v>
      </c>
      <c r="F5" s="291" t="s">
        <v>374</v>
      </c>
    </row>
    <row r="6" spans="2:6">
      <c r="B6" s="290" t="s">
        <v>4</v>
      </c>
      <c r="C6" s="289"/>
      <c r="D6" s="288"/>
      <c r="E6" s="288">
        <v>1</v>
      </c>
      <c r="F6" s="287">
        <v>41800</v>
      </c>
    </row>
    <row r="7" spans="2:6">
      <c r="B7" s="286"/>
      <c r="C7" s="286"/>
      <c r="D7" s="286"/>
      <c r="E7" s="286"/>
      <c r="F7" s="286"/>
    </row>
    <row r="8" spans="2:6">
      <c r="B8" s="269"/>
      <c r="C8" s="268"/>
      <c r="D8" s="268"/>
      <c r="E8" s="268"/>
      <c r="F8" s="285"/>
    </row>
    <row r="9" spans="2:6">
      <c r="B9" s="269" t="s">
        <v>231</v>
      </c>
      <c r="C9" s="268"/>
      <c r="D9" s="268"/>
      <c r="E9" s="268"/>
      <c r="F9" s="285"/>
    </row>
    <row r="10" spans="2:6">
      <c r="B10" s="269" t="s">
        <v>5</v>
      </c>
      <c r="C10" s="268"/>
      <c r="D10" s="268"/>
      <c r="E10" s="268"/>
      <c r="F10" s="267"/>
    </row>
    <row r="11" spans="2:6">
      <c r="B11" s="278" t="s">
        <v>6</v>
      </c>
      <c r="C11" s="277" t="s">
        <v>7</v>
      </c>
      <c r="D11" s="276" t="s">
        <v>365</v>
      </c>
      <c r="E11" s="269" t="s">
        <v>232</v>
      </c>
      <c r="F11" s="267"/>
    </row>
    <row r="12" spans="2:6" ht="30">
      <c r="B12" s="266" t="s">
        <v>368</v>
      </c>
      <c r="C12" s="265" t="s">
        <v>367</v>
      </c>
      <c r="D12" s="264">
        <v>27</v>
      </c>
      <c r="E12" s="271" t="s">
        <v>358</v>
      </c>
      <c r="F12" s="270"/>
    </row>
    <row r="13" spans="2:6" ht="30">
      <c r="B13" s="266" t="s">
        <v>368</v>
      </c>
      <c r="C13" s="265" t="s">
        <v>233</v>
      </c>
      <c r="D13" s="264">
        <v>26</v>
      </c>
      <c r="E13" s="284" t="s">
        <v>373</v>
      </c>
      <c r="F13" s="283"/>
    </row>
    <row r="14" spans="2:6" ht="30">
      <c r="B14" s="266" t="s">
        <v>368</v>
      </c>
      <c r="C14" s="275" t="s">
        <v>366</v>
      </c>
      <c r="D14" s="274">
        <v>27</v>
      </c>
      <c r="E14" s="282" t="s">
        <v>372</v>
      </c>
      <c r="F14" s="281"/>
    </row>
    <row r="15" spans="2:6">
      <c r="B15" s="280"/>
      <c r="C15" s="279"/>
      <c r="D15" s="279"/>
      <c r="E15" s="279"/>
      <c r="F15" s="279"/>
    </row>
    <row r="16" spans="2:6">
      <c r="B16" s="269" t="s">
        <v>114</v>
      </c>
      <c r="C16" s="268"/>
      <c r="D16" s="268"/>
      <c r="E16" s="268"/>
      <c r="F16" s="267"/>
    </row>
    <row r="17" spans="2:6">
      <c r="B17" s="278" t="s">
        <v>6</v>
      </c>
      <c r="C17" s="277" t="s">
        <v>7</v>
      </c>
      <c r="D17" s="276" t="s">
        <v>365</v>
      </c>
      <c r="E17" s="269" t="s">
        <v>232</v>
      </c>
      <c r="F17" s="267"/>
    </row>
    <row r="18" spans="2:6" ht="30">
      <c r="B18" s="266" t="s">
        <v>368</v>
      </c>
      <c r="C18" s="265" t="s">
        <v>234</v>
      </c>
      <c r="D18" s="264">
        <v>20</v>
      </c>
      <c r="E18" s="271" t="s">
        <v>371</v>
      </c>
      <c r="F18" s="270"/>
    </row>
    <row r="19" spans="2:6" ht="30">
      <c r="B19" s="266" t="s">
        <v>368</v>
      </c>
      <c r="C19" s="265" t="s">
        <v>235</v>
      </c>
      <c r="D19" s="264">
        <v>31</v>
      </c>
      <c r="E19" s="271" t="s">
        <v>207</v>
      </c>
      <c r="F19" s="270"/>
    </row>
    <row r="20" spans="2:6" ht="30">
      <c r="B20" s="266" t="s">
        <v>368</v>
      </c>
      <c r="C20" s="265" t="s">
        <v>236</v>
      </c>
      <c r="D20" s="264">
        <v>16</v>
      </c>
      <c r="E20" s="271" t="s">
        <v>360</v>
      </c>
      <c r="F20" s="270"/>
    </row>
    <row r="21" spans="2:6" ht="30">
      <c r="B21" s="266" t="s">
        <v>368</v>
      </c>
      <c r="C21" s="265" t="s">
        <v>237</v>
      </c>
      <c r="D21" s="264">
        <v>26</v>
      </c>
      <c r="E21" s="271" t="s">
        <v>370</v>
      </c>
      <c r="F21" s="270"/>
    </row>
    <row r="22" spans="2:6" ht="30">
      <c r="B22" s="266" t="s">
        <v>368</v>
      </c>
      <c r="C22" s="275" t="s">
        <v>238</v>
      </c>
      <c r="D22" s="274">
        <v>36</v>
      </c>
      <c r="E22" s="273" t="s">
        <v>363</v>
      </c>
      <c r="F22" s="272"/>
    </row>
    <row r="23" spans="2:6" ht="30">
      <c r="B23" s="266" t="s">
        <v>368</v>
      </c>
      <c r="C23" s="265" t="s">
        <v>239</v>
      </c>
      <c r="D23" s="264">
        <v>33</v>
      </c>
      <c r="E23" s="271" t="s">
        <v>362</v>
      </c>
      <c r="F23" s="270"/>
    </row>
    <row r="24" spans="2:6" ht="30">
      <c r="B24" s="266" t="s">
        <v>368</v>
      </c>
      <c r="C24" s="265" t="s">
        <v>137</v>
      </c>
      <c r="D24" s="264">
        <v>19</v>
      </c>
      <c r="E24" s="271" t="s">
        <v>369</v>
      </c>
      <c r="F24" s="270"/>
    </row>
    <row r="25" spans="2:6">
      <c r="B25" s="269" t="s">
        <v>241</v>
      </c>
      <c r="C25" s="268"/>
      <c r="D25" s="268"/>
      <c r="E25" s="268"/>
      <c r="F25" s="267"/>
    </row>
    <row r="26" spans="2:6" ht="30">
      <c r="B26" s="266" t="s">
        <v>368</v>
      </c>
      <c r="C26" s="265" t="s">
        <v>242</v>
      </c>
      <c r="D26" s="264">
        <v>29</v>
      </c>
      <c r="E26" s="263" t="s">
        <v>209</v>
      </c>
      <c r="F26" s="262"/>
    </row>
    <row r="27" spans="2:6" ht="30">
      <c r="B27" s="266" t="s">
        <v>368</v>
      </c>
      <c r="C27" s="265" t="s">
        <v>243</v>
      </c>
      <c r="D27" s="264">
        <v>30</v>
      </c>
      <c r="E27" s="263" t="s">
        <v>360</v>
      </c>
      <c r="F27" s="262"/>
    </row>
    <row r="28" spans="2:6" ht="30">
      <c r="B28" s="266" t="s">
        <v>368</v>
      </c>
      <c r="C28" s="265" t="s">
        <v>244</v>
      </c>
      <c r="D28" s="264">
        <v>30</v>
      </c>
      <c r="E28" s="263" t="s">
        <v>208</v>
      </c>
      <c r="F28" s="262"/>
    </row>
    <row r="30" spans="2:6">
      <c r="D30">
        <f>D12+D13+D14+D18+D19+D20+D21+D22+D23+D24+D26+D27+D28</f>
        <v>350</v>
      </c>
    </row>
    <row r="35" spans="2:6">
      <c r="B35" s="269"/>
      <c r="C35" s="268"/>
      <c r="D35" s="268"/>
      <c r="E35" s="268"/>
      <c r="F35" s="285"/>
    </row>
    <row r="36" spans="2:6">
      <c r="B36" s="269" t="s">
        <v>240</v>
      </c>
      <c r="C36" s="268"/>
      <c r="D36" s="268"/>
      <c r="E36" s="268"/>
      <c r="F36" s="285"/>
    </row>
    <row r="37" spans="2:6">
      <c r="B37" s="269" t="s">
        <v>5</v>
      </c>
      <c r="C37" s="268"/>
      <c r="D37" s="268"/>
      <c r="E37" s="268"/>
      <c r="F37" s="267"/>
    </row>
    <row r="38" spans="2:6">
      <c r="B38" s="278" t="s">
        <v>6</v>
      </c>
      <c r="C38" s="277" t="s">
        <v>7</v>
      </c>
      <c r="D38" s="276" t="s">
        <v>365</v>
      </c>
      <c r="E38" s="269" t="s">
        <v>232</v>
      </c>
      <c r="F38" s="267"/>
    </row>
    <row r="39" spans="2:6" ht="30">
      <c r="B39" s="266" t="s">
        <v>357</v>
      </c>
      <c r="C39" s="265" t="s">
        <v>367</v>
      </c>
      <c r="D39" s="264">
        <v>27</v>
      </c>
      <c r="E39" s="271" t="s">
        <v>358</v>
      </c>
      <c r="F39" s="270"/>
    </row>
    <row r="40" spans="2:6" ht="30">
      <c r="B40" s="266" t="s">
        <v>357</v>
      </c>
      <c r="C40" s="265" t="s">
        <v>233</v>
      </c>
      <c r="D40" s="264">
        <v>26</v>
      </c>
      <c r="E40" s="284" t="s">
        <v>364</v>
      </c>
      <c r="F40" s="283"/>
    </row>
    <row r="41" spans="2:6" ht="30">
      <c r="B41" s="266" t="s">
        <v>357</v>
      </c>
      <c r="C41" s="275" t="s">
        <v>366</v>
      </c>
      <c r="D41" s="274">
        <v>27</v>
      </c>
      <c r="E41" s="282" t="s">
        <v>208</v>
      </c>
      <c r="F41" s="281"/>
    </row>
    <row r="42" spans="2:6">
      <c r="B42" s="280"/>
      <c r="C42" s="279"/>
      <c r="D42" s="279"/>
      <c r="E42" s="279"/>
      <c r="F42" s="279"/>
    </row>
    <row r="43" spans="2:6">
      <c r="B43" s="269" t="s">
        <v>114</v>
      </c>
      <c r="C43" s="268"/>
      <c r="D43" s="268"/>
      <c r="E43" s="268"/>
      <c r="F43" s="267"/>
    </row>
    <row r="44" spans="2:6">
      <c r="B44" s="278" t="s">
        <v>6</v>
      </c>
      <c r="C44" s="277" t="s">
        <v>7</v>
      </c>
      <c r="D44" s="276" t="s">
        <v>365</v>
      </c>
      <c r="E44" s="269" t="s">
        <v>232</v>
      </c>
      <c r="F44" s="267"/>
    </row>
    <row r="45" spans="2:6" ht="30">
      <c r="B45" s="266" t="s">
        <v>357</v>
      </c>
      <c r="C45" s="265" t="s">
        <v>234</v>
      </c>
      <c r="D45" s="264">
        <v>20</v>
      </c>
      <c r="E45" s="271" t="s">
        <v>360</v>
      </c>
      <c r="F45" s="270"/>
    </row>
    <row r="46" spans="2:6" ht="30">
      <c r="B46" s="266" t="s">
        <v>357</v>
      </c>
      <c r="C46" s="265" t="s">
        <v>235</v>
      </c>
      <c r="D46" s="264">
        <v>31</v>
      </c>
      <c r="E46" s="271" t="s">
        <v>364</v>
      </c>
      <c r="F46" s="270"/>
    </row>
    <row r="47" spans="2:6" ht="30">
      <c r="B47" s="266" t="s">
        <v>357</v>
      </c>
      <c r="C47" s="265" t="s">
        <v>236</v>
      </c>
      <c r="D47" s="264">
        <v>16</v>
      </c>
      <c r="E47" s="271" t="s">
        <v>363</v>
      </c>
      <c r="F47" s="270"/>
    </row>
    <row r="48" spans="2:6" ht="30">
      <c r="B48" s="266" t="s">
        <v>357</v>
      </c>
      <c r="C48" s="265" t="s">
        <v>237</v>
      </c>
      <c r="D48" s="264">
        <v>26</v>
      </c>
      <c r="E48" s="271" t="s">
        <v>362</v>
      </c>
      <c r="F48" s="270"/>
    </row>
    <row r="49" spans="2:6" ht="30">
      <c r="B49" s="266" t="s">
        <v>357</v>
      </c>
      <c r="C49" s="275" t="s">
        <v>238</v>
      </c>
      <c r="D49" s="274">
        <v>36</v>
      </c>
      <c r="E49" s="273" t="s">
        <v>363</v>
      </c>
      <c r="F49" s="272"/>
    </row>
    <row r="50" spans="2:6" ht="30">
      <c r="B50" s="266" t="s">
        <v>357</v>
      </c>
      <c r="C50" s="265" t="s">
        <v>239</v>
      </c>
      <c r="D50" s="264">
        <v>33</v>
      </c>
      <c r="E50" s="271" t="s">
        <v>362</v>
      </c>
      <c r="F50" s="270"/>
    </row>
    <row r="51" spans="2:6" ht="30">
      <c r="B51" s="266" t="s">
        <v>357</v>
      </c>
      <c r="C51" s="265" t="s">
        <v>137</v>
      </c>
      <c r="D51" s="264">
        <v>19</v>
      </c>
      <c r="E51" s="271" t="s">
        <v>207</v>
      </c>
      <c r="F51" s="270"/>
    </row>
    <row r="52" spans="2:6" ht="30">
      <c r="B52" s="266" t="s">
        <v>357</v>
      </c>
      <c r="C52" s="261" t="s">
        <v>361</v>
      </c>
      <c r="D52" s="261">
        <v>30</v>
      </c>
      <c r="E52" s="271" t="s">
        <v>209</v>
      </c>
      <c r="F52" s="270"/>
    </row>
    <row r="53" spans="2:6">
      <c r="B53" s="269" t="s">
        <v>241</v>
      </c>
      <c r="C53" s="268"/>
      <c r="D53" s="268"/>
      <c r="E53" s="268"/>
      <c r="F53" s="267"/>
    </row>
    <row r="54" spans="2:6" ht="30">
      <c r="B54" s="266" t="s">
        <v>357</v>
      </c>
      <c r="C54" s="265" t="s">
        <v>242</v>
      </c>
      <c r="D54" s="264">
        <v>29</v>
      </c>
      <c r="E54" s="263" t="s">
        <v>209</v>
      </c>
      <c r="F54" s="262"/>
    </row>
    <row r="55" spans="2:6" ht="30">
      <c r="B55" s="266" t="s">
        <v>357</v>
      </c>
      <c r="C55" s="265" t="s">
        <v>243</v>
      </c>
      <c r="D55" s="264">
        <v>30</v>
      </c>
      <c r="E55" s="263" t="s">
        <v>360</v>
      </c>
      <c r="F55" s="262"/>
    </row>
    <row r="56" spans="2:6" ht="30">
      <c r="B56" s="266" t="s">
        <v>357</v>
      </c>
      <c r="C56" s="265" t="s">
        <v>244</v>
      </c>
      <c r="D56" s="264">
        <v>30</v>
      </c>
      <c r="E56" s="263" t="s">
        <v>208</v>
      </c>
      <c r="F56" s="262"/>
    </row>
    <row r="57" spans="2:6" ht="30">
      <c r="B57" s="261" t="s">
        <v>357</v>
      </c>
      <c r="C57" s="260" t="s">
        <v>359</v>
      </c>
      <c r="D57" s="144">
        <v>30</v>
      </c>
      <c r="E57" s="259" t="s">
        <v>358</v>
      </c>
      <c r="F57" s="258"/>
    </row>
    <row r="58" spans="2:6" ht="30">
      <c r="B58" s="261" t="s">
        <v>357</v>
      </c>
      <c r="C58" s="260" t="s">
        <v>356</v>
      </c>
      <c r="D58" s="144">
        <v>30</v>
      </c>
      <c r="E58" s="259" t="s">
        <v>207</v>
      </c>
      <c r="F58" s="258"/>
    </row>
  </sheetData>
  <mergeCells count="48"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B53:F53"/>
    <mergeCell ref="E54:F54"/>
    <mergeCell ref="E55:F55"/>
    <mergeCell ref="E39:F39"/>
    <mergeCell ref="E40:F40"/>
    <mergeCell ref="E41:F41"/>
    <mergeCell ref="B43:F43"/>
    <mergeCell ref="E44:F44"/>
    <mergeCell ref="E45:F45"/>
    <mergeCell ref="E23:F23"/>
    <mergeCell ref="E24:F24"/>
    <mergeCell ref="B25:F25"/>
    <mergeCell ref="E26:F26"/>
    <mergeCell ref="E46:F46"/>
    <mergeCell ref="E28:F28"/>
    <mergeCell ref="B35:F35"/>
    <mergeCell ref="B36:F36"/>
    <mergeCell ref="B37:F37"/>
    <mergeCell ref="E38:F38"/>
    <mergeCell ref="E12:F12"/>
    <mergeCell ref="E13:F13"/>
    <mergeCell ref="E27:F27"/>
    <mergeCell ref="B16:F16"/>
    <mergeCell ref="E17:F17"/>
    <mergeCell ref="E18:F18"/>
    <mergeCell ref="E19:F19"/>
    <mergeCell ref="E20:F20"/>
    <mergeCell ref="E21:F21"/>
    <mergeCell ref="E22:F22"/>
    <mergeCell ref="E14:F14"/>
    <mergeCell ref="B2:F2"/>
    <mergeCell ref="B3:F3"/>
    <mergeCell ref="B4:F4"/>
    <mergeCell ref="B5:C5"/>
    <mergeCell ref="B6:C6"/>
    <mergeCell ref="B8:F8"/>
    <mergeCell ref="B9:F9"/>
    <mergeCell ref="B10:F10"/>
    <mergeCell ref="E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53"/>
  <sheetViews>
    <sheetView workbookViewId="0">
      <selection activeCell="J17" sqref="J17"/>
    </sheetView>
  </sheetViews>
  <sheetFormatPr baseColWidth="10" defaultRowHeight="15"/>
  <cols>
    <col min="2" max="2" width="28.7109375" bestFit="1" customWidth="1"/>
    <col min="3" max="3" width="23.42578125" customWidth="1"/>
    <col min="4" max="4" width="17.85546875" customWidth="1"/>
    <col min="5" max="5" width="20.7109375" customWidth="1"/>
  </cols>
  <sheetData>
    <row r="2" spans="2:8">
      <c r="B2" s="155" t="s">
        <v>229</v>
      </c>
      <c r="C2" s="155"/>
      <c r="D2" s="155"/>
      <c r="E2" s="155"/>
      <c r="F2" s="115"/>
      <c r="G2" s="115"/>
      <c r="H2" s="115"/>
    </row>
    <row r="3" spans="2:8">
      <c r="B3" s="161" t="s">
        <v>230</v>
      </c>
      <c r="C3" s="161"/>
      <c r="D3" s="161"/>
      <c r="E3" s="161"/>
      <c r="F3" s="115"/>
      <c r="G3" s="115"/>
      <c r="H3" s="115"/>
    </row>
    <row r="4" spans="2:8">
      <c r="B4" s="245" t="s">
        <v>1</v>
      </c>
      <c r="C4" s="246"/>
      <c r="D4" s="1" t="s">
        <v>2</v>
      </c>
      <c r="E4" s="140" t="s">
        <v>3</v>
      </c>
      <c r="F4" s="116"/>
      <c r="G4" s="116"/>
      <c r="H4" s="116"/>
    </row>
    <row r="5" spans="2:8">
      <c r="B5" s="159" t="s">
        <v>4</v>
      </c>
      <c r="C5" s="255"/>
      <c r="D5" s="142">
        <v>1</v>
      </c>
      <c r="E5" s="117">
        <v>41800</v>
      </c>
      <c r="F5" s="118"/>
      <c r="G5" s="118"/>
      <c r="H5" s="118"/>
    </row>
    <row r="6" spans="2:8">
      <c r="B6" s="119"/>
      <c r="C6" s="120"/>
      <c r="D6" s="120"/>
      <c r="E6" s="118"/>
      <c r="F6" s="118"/>
      <c r="G6" s="118"/>
      <c r="H6" s="118"/>
    </row>
    <row r="7" spans="2:8">
      <c r="B7" s="251" t="s">
        <v>325</v>
      </c>
      <c r="C7" s="252"/>
      <c r="D7" s="252"/>
      <c r="E7" s="253"/>
      <c r="F7" s="118"/>
      <c r="G7" s="118"/>
      <c r="H7" s="118"/>
    </row>
    <row r="8" spans="2:8">
      <c r="B8" s="251" t="s">
        <v>231</v>
      </c>
      <c r="C8" s="252"/>
      <c r="D8" s="252"/>
      <c r="E8" s="253"/>
      <c r="F8" s="118"/>
      <c r="G8" s="118"/>
      <c r="H8" s="118"/>
    </row>
    <row r="9" spans="2:8">
      <c r="B9" s="250" t="s">
        <v>304</v>
      </c>
      <c r="C9" s="250"/>
      <c r="D9" s="250"/>
      <c r="E9" s="254"/>
      <c r="F9" s="122"/>
      <c r="G9" s="122"/>
      <c r="H9" s="122"/>
    </row>
    <row r="10" spans="2:8">
      <c r="B10" s="24"/>
      <c r="C10" s="24"/>
      <c r="D10" s="24"/>
      <c r="E10" s="24"/>
      <c r="F10" s="122"/>
      <c r="G10" s="122"/>
      <c r="H10" s="122"/>
    </row>
    <row r="11" spans="2:8">
      <c r="B11" s="139" t="s">
        <v>306</v>
      </c>
      <c r="C11" s="139" t="s">
        <v>303</v>
      </c>
      <c r="D11" s="155" t="s">
        <v>232</v>
      </c>
      <c r="E11" s="155"/>
      <c r="F11" s="152"/>
      <c r="G11" s="153"/>
      <c r="H11" s="153"/>
    </row>
    <row r="12" spans="2:8" ht="22.5" customHeight="1">
      <c r="B12" s="121" t="s">
        <v>307</v>
      </c>
      <c r="C12" s="257" t="s">
        <v>316</v>
      </c>
      <c r="D12" s="256" t="s">
        <v>305</v>
      </c>
      <c r="E12" s="256"/>
      <c r="F12" s="152"/>
      <c r="G12" s="153"/>
      <c r="H12" s="153"/>
    </row>
    <row r="13" spans="2:8" ht="25.5" customHeight="1">
      <c r="B13" s="121" t="s">
        <v>308</v>
      </c>
      <c r="C13" s="257"/>
      <c r="D13" s="256" t="s">
        <v>305</v>
      </c>
      <c r="E13" s="256"/>
      <c r="F13" s="152"/>
      <c r="G13" s="153"/>
      <c r="H13" s="153"/>
    </row>
    <row r="14" spans="2:8" ht="24" customHeight="1">
      <c r="B14" s="121" t="s">
        <v>309</v>
      </c>
      <c r="C14" s="257"/>
      <c r="D14" s="256" t="s">
        <v>305</v>
      </c>
      <c r="E14" s="256"/>
      <c r="F14" s="152"/>
      <c r="G14" s="153"/>
      <c r="H14" s="153"/>
    </row>
    <row r="15" spans="2:8" ht="27.75" customHeight="1">
      <c r="B15" s="121" t="s">
        <v>310</v>
      </c>
      <c r="C15" s="257"/>
      <c r="D15" s="256" t="s">
        <v>305</v>
      </c>
      <c r="E15" s="256"/>
      <c r="F15" s="123"/>
      <c r="G15" s="123"/>
      <c r="H15" s="123"/>
    </row>
    <row r="16" spans="2:8" ht="24.75" customHeight="1">
      <c r="B16" s="150" t="s">
        <v>311</v>
      </c>
      <c r="C16" s="257"/>
      <c r="D16" s="256" t="s">
        <v>305</v>
      </c>
      <c r="E16" s="256"/>
      <c r="F16" s="123"/>
      <c r="G16" s="123"/>
      <c r="H16" s="123"/>
    </row>
    <row r="17" spans="2:8" ht="29.25" customHeight="1">
      <c r="B17" s="150" t="s">
        <v>312</v>
      </c>
      <c r="C17" s="257"/>
      <c r="D17" s="256" t="s">
        <v>305</v>
      </c>
      <c r="E17" s="256"/>
      <c r="F17" s="123"/>
      <c r="G17" s="123"/>
      <c r="H17" s="123"/>
    </row>
    <row r="18" spans="2:8">
      <c r="B18" s="148"/>
      <c r="C18" s="148"/>
      <c r="D18" s="148"/>
      <c r="E18" s="148"/>
      <c r="F18" s="123"/>
      <c r="G18" s="123"/>
      <c r="H18" s="123"/>
    </row>
    <row r="19" spans="2:8">
      <c r="B19" s="251" t="s">
        <v>325</v>
      </c>
      <c r="C19" s="252"/>
      <c r="D19" s="252"/>
      <c r="E19" s="253"/>
      <c r="F19" s="151"/>
      <c r="G19" s="151"/>
      <c r="H19" s="151"/>
    </row>
    <row r="20" spans="2:8">
      <c r="B20" s="251" t="s">
        <v>240</v>
      </c>
      <c r="C20" s="252"/>
      <c r="D20" s="252"/>
      <c r="E20" s="253"/>
      <c r="F20" s="151"/>
      <c r="G20" s="151"/>
      <c r="H20" s="151"/>
    </row>
    <row r="21" spans="2:8">
      <c r="B21" s="250" t="s">
        <v>304</v>
      </c>
      <c r="C21" s="250"/>
      <c r="D21" s="250"/>
      <c r="E21" s="250"/>
      <c r="F21" s="151"/>
      <c r="G21" s="151"/>
      <c r="H21" s="151"/>
    </row>
    <row r="22" spans="2:8">
      <c r="B22" s="24"/>
      <c r="C22" s="24"/>
      <c r="D22" s="24"/>
      <c r="E22" s="24"/>
      <c r="F22" s="151"/>
      <c r="G22" s="151"/>
      <c r="H22" s="151"/>
    </row>
    <row r="23" spans="2:8">
      <c r="B23" s="139" t="s">
        <v>306</v>
      </c>
      <c r="C23" s="139" t="s">
        <v>303</v>
      </c>
      <c r="D23" s="155" t="s">
        <v>232</v>
      </c>
      <c r="E23" s="155"/>
      <c r="F23" s="151"/>
      <c r="G23" s="151"/>
      <c r="H23" s="151"/>
    </row>
    <row r="24" spans="2:8" ht="35.25" customHeight="1">
      <c r="B24" s="121" t="s">
        <v>313</v>
      </c>
      <c r="C24" s="257" t="s">
        <v>316</v>
      </c>
      <c r="D24" s="256" t="s">
        <v>305</v>
      </c>
      <c r="E24" s="256"/>
      <c r="F24" s="151"/>
      <c r="G24" s="151"/>
      <c r="H24" s="151"/>
    </row>
    <row r="25" spans="2:8" ht="30.75" customHeight="1">
      <c r="B25" s="121" t="s">
        <v>314</v>
      </c>
      <c r="C25" s="257"/>
      <c r="D25" s="256" t="s">
        <v>305</v>
      </c>
      <c r="E25" s="256"/>
      <c r="F25" s="151"/>
      <c r="G25" s="151"/>
      <c r="H25" s="151"/>
    </row>
    <row r="26" spans="2:8" ht="29.25" customHeight="1">
      <c r="B26" s="121" t="s">
        <v>315</v>
      </c>
      <c r="C26" s="257"/>
      <c r="D26" s="256" t="s">
        <v>305</v>
      </c>
      <c r="E26" s="256"/>
      <c r="F26" s="151"/>
      <c r="G26" s="151"/>
      <c r="H26" s="151"/>
    </row>
    <row r="27" spans="2:8" ht="28.5" customHeight="1">
      <c r="B27" s="121" t="s">
        <v>317</v>
      </c>
      <c r="C27" s="257"/>
      <c r="D27" s="256" t="s">
        <v>305</v>
      </c>
      <c r="E27" s="256"/>
      <c r="F27" s="141"/>
      <c r="G27" s="141"/>
      <c r="H27" s="141"/>
    </row>
    <row r="28" spans="2:8" ht="29.25" customHeight="1">
      <c r="B28" s="150" t="s">
        <v>318</v>
      </c>
      <c r="C28" s="257"/>
      <c r="D28" s="256" t="s">
        <v>305</v>
      </c>
      <c r="E28" s="256"/>
      <c r="F28" s="141"/>
      <c r="G28" s="141"/>
      <c r="H28" s="141"/>
    </row>
    <row r="29" spans="2:8">
      <c r="B29" s="148"/>
      <c r="C29" s="148"/>
      <c r="D29" s="148"/>
      <c r="E29" s="148"/>
    </row>
    <row r="30" spans="2:8">
      <c r="B30" s="148"/>
      <c r="C30" s="148"/>
      <c r="D30" s="148"/>
      <c r="E30" s="148"/>
    </row>
    <row r="31" spans="2:8">
      <c r="B31" s="148"/>
      <c r="C31" s="148"/>
      <c r="D31" s="148"/>
      <c r="E31" s="148"/>
    </row>
    <row r="32" spans="2:8">
      <c r="B32" s="148"/>
      <c r="C32" s="148"/>
      <c r="D32" s="148"/>
      <c r="E32" s="148"/>
    </row>
    <row r="33" spans="2:5">
      <c r="B33" s="148"/>
      <c r="C33" s="148"/>
      <c r="D33" s="148"/>
      <c r="E33" s="148"/>
    </row>
    <row r="34" spans="2:5">
      <c r="B34" s="148"/>
      <c r="C34" s="148"/>
      <c r="D34" s="148"/>
      <c r="E34" s="148"/>
    </row>
    <row r="35" spans="2:5">
      <c r="B35" s="148"/>
      <c r="C35" s="148"/>
      <c r="D35" s="148"/>
      <c r="E35" s="148"/>
    </row>
    <row r="36" spans="2:5">
      <c r="B36" s="148"/>
      <c r="C36" s="148"/>
      <c r="D36" s="148"/>
      <c r="E36" s="148"/>
    </row>
    <row r="37" spans="2:5">
      <c r="B37" s="148"/>
      <c r="C37" s="148"/>
      <c r="D37" s="148"/>
      <c r="E37" s="148"/>
    </row>
    <row r="38" spans="2:5">
      <c r="B38" s="148"/>
      <c r="C38" s="148"/>
      <c r="D38" s="148"/>
      <c r="E38" s="148"/>
    </row>
    <row r="39" spans="2:5">
      <c r="B39" s="148"/>
      <c r="C39" s="148"/>
      <c r="D39" s="148"/>
      <c r="E39" s="148"/>
    </row>
    <row r="40" spans="2:5">
      <c r="B40" s="148"/>
      <c r="C40" s="148"/>
      <c r="D40" s="148"/>
      <c r="E40" s="148"/>
    </row>
    <row r="41" spans="2:5">
      <c r="B41" s="148"/>
      <c r="C41" s="148"/>
      <c r="D41" s="148"/>
      <c r="E41" s="148"/>
    </row>
    <row r="42" spans="2:5">
      <c r="B42" s="148"/>
      <c r="C42" s="148"/>
      <c r="D42" s="148"/>
      <c r="E42" s="148"/>
    </row>
    <row r="43" spans="2:5">
      <c r="B43" s="148"/>
      <c r="C43" s="148"/>
      <c r="D43" s="148"/>
      <c r="E43" s="148"/>
    </row>
    <row r="44" spans="2:5">
      <c r="B44" s="148"/>
      <c r="C44" s="148"/>
      <c r="D44" s="148"/>
      <c r="E44" s="148"/>
    </row>
    <row r="45" spans="2:5">
      <c r="B45" s="148"/>
      <c r="C45" s="148"/>
      <c r="D45" s="148"/>
      <c r="E45" s="148"/>
    </row>
    <row r="46" spans="2:5">
      <c r="B46" s="148"/>
      <c r="C46" s="148"/>
      <c r="D46" s="148"/>
      <c r="E46" s="148"/>
    </row>
    <row r="47" spans="2:5">
      <c r="B47" s="148"/>
      <c r="C47" s="148"/>
      <c r="D47" s="148"/>
      <c r="E47" s="148"/>
    </row>
    <row r="48" spans="2:5">
      <c r="B48" s="148"/>
      <c r="C48" s="148"/>
      <c r="D48" s="148"/>
      <c r="E48" s="148"/>
    </row>
    <row r="49" spans="2:5">
      <c r="B49" s="148"/>
      <c r="C49" s="148"/>
      <c r="D49" s="148"/>
      <c r="E49" s="148"/>
    </row>
    <row r="50" spans="2:5">
      <c r="B50" s="148"/>
      <c r="C50" s="148"/>
      <c r="D50" s="148"/>
      <c r="E50" s="148"/>
    </row>
    <row r="51" spans="2:5">
      <c r="B51" s="148"/>
      <c r="C51" s="148"/>
      <c r="D51" s="148"/>
      <c r="E51" s="148"/>
    </row>
    <row r="52" spans="2:5">
      <c r="B52" s="148"/>
      <c r="C52" s="148"/>
      <c r="D52" s="148"/>
      <c r="E52" s="148"/>
    </row>
    <row r="53" spans="2:5">
      <c r="B53" s="149"/>
      <c r="C53" s="149"/>
      <c r="D53" s="149"/>
      <c r="E53" s="149"/>
    </row>
  </sheetData>
  <mergeCells count="25">
    <mergeCell ref="B8:E8"/>
    <mergeCell ref="B2:E2"/>
    <mergeCell ref="B3:E3"/>
    <mergeCell ref="B4:C4"/>
    <mergeCell ref="B5:C5"/>
    <mergeCell ref="B7:E7"/>
    <mergeCell ref="B9:E9"/>
    <mergeCell ref="D11:E11"/>
    <mergeCell ref="D12:E12"/>
    <mergeCell ref="D13:E13"/>
    <mergeCell ref="D14:E14"/>
    <mergeCell ref="B20:E20"/>
    <mergeCell ref="B21:E21"/>
    <mergeCell ref="D27:E27"/>
    <mergeCell ref="D28:E28"/>
    <mergeCell ref="C24:C28"/>
    <mergeCell ref="D26:E26"/>
    <mergeCell ref="D23:E23"/>
    <mergeCell ref="D24:E24"/>
    <mergeCell ref="D25:E25"/>
    <mergeCell ref="D15:E15"/>
    <mergeCell ref="C12:C17"/>
    <mergeCell ref="D16:E16"/>
    <mergeCell ref="D17:E17"/>
    <mergeCell ref="B19:E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Infraestructura</vt:lpstr>
      <vt:lpstr>Cronograma Administrativos2020</vt:lpstr>
      <vt:lpstr>Cronograma Salas Lab 2020</vt:lpstr>
      <vt:lpstr>Cronograma seguimiento Internt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TI</cp:lastModifiedBy>
  <dcterms:created xsi:type="dcterms:W3CDTF">2019-01-22T12:22:38Z</dcterms:created>
  <dcterms:modified xsi:type="dcterms:W3CDTF">2020-01-22T23:28:22Z</dcterms:modified>
</cp:coreProperties>
</file>