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I\Desktop\TRANSPARENCIA\PARA PUBLICAR\"/>
    </mc:Choice>
  </mc:AlternateContent>
  <bookViews>
    <workbookView xWindow="0" yWindow="0" windowWidth="28800" windowHeight="12330"/>
  </bookViews>
  <sheets>
    <sheet name="Hoja1" sheetId="1" r:id="rId1"/>
  </sheets>
  <externalReferences>
    <externalReference r:id="rId2"/>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<sst xmlns="http://schemas.openxmlformats.org/spreadsheetml/2006/main" count="42" uniqueCount="35">
  <si>
    <t>Nombre de la Entidad:</t>
  </si>
  <si>
    <t>COLEGIO MAYOR DEL CAUCA</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</si>
  <si>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</si>
  <si>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</si>
  <si>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</si>
  <si>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</si>
  <si>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</si>
  <si>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</si>
  <si>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</si>
  <si>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</si>
  <si>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¿El componente está presente y funcionando?</t>
  </si>
  <si>
    <t>Nivel de Cumplimiento componente</t>
  </si>
  <si>
    <r>
      <rPr>
        <b/>
        <u/>
        <sz val="14"/>
        <color theme="0"/>
        <rFont val="Arial"/>
        <family val="2"/>
      </rPr>
      <t xml:space="preserve"> Estado actual:</t>
    </r>
    <r>
      <rPr>
        <b/>
        <sz val="14"/>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</si>
  <si>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</si>
  <si>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</si>
  <si>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</si>
  <si>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</si>
  <si>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Evaluación de riesgos</t>
  </si>
  <si>
    <t>Actividades de control</t>
  </si>
  <si>
    <t>Información y comunicación</t>
  </si>
  <si>
    <t xml:space="preserve">Monitoreo </t>
  </si>
  <si>
    <t>Si es efectivo, contamos un Sistema de Control Interno el cual está alineado al SGC, ISO 9001:2015 donde el principal componente es la Planeación basada en Riesgos, de igual forma se realizó la implementación de diferentes mecanismos de control que se han ejecutado en los procesos de la Institución, para asegurar de forma razonable el cumplimiento de la planeación prevista para esta vigencia. El Sistema de Control Interno de la Institución, genera seguridad razonable de efectividad y riesgo bajo de corrupción,  y está alineado al SGC.</t>
  </si>
  <si>
    <t>Si están funcionando los componentes de manera integrada dentro del SCI (MECI), alineados a MIPG y SGC, sin embargo, requieren acciones de mejora para el fortalecimiento y efectividad del sistema, dando cumplimiento al PDI (Plan de Desarrollo Institucional) y los objetivos estratégicos Institucionales.</t>
  </si>
  <si>
    <t>Si,  la Institución cuenta con la implementación de las líneas de defensa estando alineadas entre MECI y MIPG, como documentos de referencia del DAFP. De igual forma se ha definido en la Política de Administración del Riesgo, la responsabilidad frente al riesgo en cada Línea de Defensa y el seguimiento a las acciones de control del riesgo en cada proceso. Teniendo en cuenta la afectación de la pandemia se han originado pocos avances, teniendo en cuenta el informe pormenorizado independiente vigencia 2020, se ha tenido cambios significativos en el desempeño. De igual manera, es aceptable los resultados obtenidos en este periodo, teniendo en cuenta los ajustes realizados por la entidad en la planeación y actividades apoyándose en el teletrabajo en casa, vía remota, por una minoria de funcionarios por temas de salud de frente al estado de emergencia sanitaria Pandemia del Covid – 19 que aun continua.</t>
  </si>
  <si>
    <t>De Enero a Junio 30 de 2022</t>
  </si>
  <si>
    <t xml:space="preserve">Fortalezas:
1. El desarrollo del CAUMPUS UNIMAYOR el cual es un sistema de información, basado en los requerimientos y necesidades de la institución, para agrupar la información académica y administrativa y facilitar la comunicación de los procesos dentro de la institución.
2. La divulgación de la información de la Institución por los diferentes canales de comunicación como lo son la página web, redes sociales, correo electrónico, pantallas publicitarias internas, carteleras, programa de televisión Camarín Te Ve, Boletín digital mensual Misión Mayor y chats o buzones corporativos, permiten a la comunidad universitaria y ciudadanos en general, estar al tanto de las dinámicas, gestión e información diaria, quincenal y mensual garantizando el acceso y comunicación dentro y fuera de la institución.
3. El desarrollado actividades de control sobre la integridad, confidencialidad y disponibilidad de la información institucional.
4. Los canales de denuncia anónima o confidencial con los que cuenta la Institución para posibles situaciones o irregularidades en los procesos, el cual se encuentra en la página web institucional. (Aplicativo de PQRS FD)
5.  La evaluación periódica de la efectividad de los canales de comunicación con los Grupos de Valor.
Debilidades:
1. La falta de usabilidad del aplicativo de PQRS FD por parte de los grupos de valor.
2. La desarticulación del proceso académico con el contable para consolidación de la información.
</t>
  </si>
  <si>
    <t xml:space="preserve">Fortalezas: 1
1. La Alta Dirección realiza evaluación periódica de la Planeación Estratégica Institucional, mediante el seguimiento a planes operativos anuales de los procesos.
2. La realización de actividades para el proceso de retiro de prepensionados (Aprendiendo a asumir nuevos retos).
3. Actividades de Clima Organizacional como talleres inteligencia emocional y habilidades gerenciales para funcionarios de la Institución.
4. Actividades de PYP Riesgo Psicosocial como Resiliencia y educación emocional.
5. Ejecución de actividades Plan de Bienestar Institucional.
Debilidades:
1. Falta de socialización y apropiación de Políticas Institucionales por parte de los algunos funcionarios.
                                                                                                                                                </t>
  </si>
  <si>
    <t xml:space="preserve">Fortalezas:
1. La certera división de funciones y responsabilidades en la ejecución de controles en cada procedimiento y actividades a desarrollar dentro lo los POA, Proyectos, Mapa de Riesgos y Planes de Mejora.
2. El seguimiento trimestral a la gestión de controles por procesos e Institucional por parte de la Alta Dirección y responsables de estos seguimientos.
3. El diseño de controles articulados en cada POA, Proyectos, Mapa de Riesgos y Planes de Mejora.
Debilidades:
1. la falta de dedicación por parte de algunos líderes de procesos (1ra Línea de defensa) frente a la gestión y monitoreo de controles en sus procesos.
</t>
  </si>
  <si>
    <t xml:space="preserve">Fortalezas:
1. Ejecución del monitoreo para el seguimiento de la administración y/o gestión de riesgos continuo por parte de la 2da y 3ra Línea de Defensa.
2. La articulación de los controles de los riesgos y algunos controles en procedimientos para su mayor efectividad.
3. Seguimiento y análisis de la información de percepción mediante las PQRSFD para la mejora del sistema de control interno de la entidad.
4. Definición y documentación del Esquema de Líneas de Defensas en relación a la responsabilidad de monitoreo de la 1ra línea de defensa en cada uno de los procesos y procedimientos institucionales.
Debilidades:
1. La falta de un equipo multidisciplinario o contratista para apoyar a la oficina de Control Interno como lo establece la Ley y la normatividad, debido al crecimiento de los procesos así como de la Institución.
2. Continuar con la socialización del Esquema de Líneas de Defensas a través del Mapa de Aseguramiento, conforme a MIPG.
</t>
  </si>
  <si>
    <t xml:space="preserve">Fortalezas: 
1. La Realización del monitoreo para el seguimiento de la administración y/o gestión de riesgos continuo por parte de la 2da y 3ra Línea de Defensa.
2. La articulación de los controles de los riesgos y algunos controles en los procedimientos de ejecución de los procesos para su mayor efectividad.
3. Seguimiento y análisis de la información de percepción mediante las PQRSFD para la mejora del sistema de control interno de la entidad.
4. Seguimiento y Monitoreo de los Planes Operativos Anuales de los procesos, así como la articulación de las actividades y controles de los riesgos en los POAs de los procesos.
Debilidades:   
1. El no acceso por parte de control interno con un usuario en el CAMPUS UNIMAYOR para el seguimiento y monitoreo de los planes operativos anuales de los diferentes procesos, con fin informativo de los avances de ejecución.
2.La falta de un equipo multidisciplinario o contratista para apoyar a la oficina de Control Interno como lo establece la Ley y la normatividad, debido al crecimiento de los procesos, así como de la Institución.
</t>
  </si>
  <si>
    <t xml:space="preserve">Fortalezas:
1. El compromiso de la Institución con el Código de integridad realizando seguimiento y evaluación al mismo.
2. Ejecución de la Política de Administración del Riesgo por parte de los líderes de proceso y el trabajo de actualización constante del aplicativo. 
3. La Alta Dirección realiza evaluación periódica de la Planeación Estratégica Institucional, mediante el seguimiento a planes operativos anuales de los procesos.
4. La realización de actividades para el proceso de retiro de prepensionados. 
5. Realización de actividades del plan de bienestar social laboral e incentivos.
6. Ejecución de actividades de intervención de conformidad al informe de clima organizacional
7. Elaboración e implementación de la política de interés de conflictos.
Debilidades:
1. Establecer la línea de denuncia interna sobre situaciones irregulares o posible incumplimiento del Código de Integridad.
2. Establecer políticas claras relacionadas con la responsabilidad de cada funcionario de la Institución, sobre el desarrollo y mantenimiento del Sistema de Control Interno Institucional dentro de sus procesos.
</t>
  </si>
  <si>
    <t xml:space="preserve"> Fortalezas: Fortalezas:
1. La planeación Institucional basada en riesgos y oportunidades.
2. Identificación y análisis de cambios que determinan nuevos riesgos en la Institución.
3. El seguimiento realizado a los Riesgos de Corrupción.
4. Implementación de las Líneas de Defensa en la primera línea de defensa, para la ejecución de controles y actividades que mitigan los riesgos.
5. La operatividad de la segunda y tercera línea de defensa. 
6. La articulación de las actividades y controles de los riesgos en los planes operativos anuales de los procesos.
Debilidades:
1. Fallas operativas del aplicativo de riesgos.
</t>
  </si>
  <si>
    <t xml:space="preserve">Fortalezas:
1. Para el desarrollo de las actividades de control, la entidad realiza adecuada división de funciones
2. El diseño de controles se evalúa frente a la gestión del riesgo.
3. La Institución cuenta con el PETI Plan estratégico de tecnologías de la información.
4. La Institución cuenta con la matriz de roles y responsabilidades actualizada.
Debilidades:
1. Continuar con el fortalecimiento sobre el compromiso por parte de algunos líderes de procesos (1ra Línea de defensa) frente al monitoreo y gestión de controles en sus procesos institucionales.
2. La no totalidad de implementación del modelo de seguridad y privacidad de la información.
</t>
  </si>
  <si>
    <t xml:space="preserve">Fortalezas:
1. La Institución cuenta con un sistema de información académica y de gestión (SIAG) para capturar y procesar datos y transformarlos en información que faciliten alcanzar los requerimientos de información definidos, el cual es clave en la consecución de metas y objetivos.
2. La Institución cuenta con canales de denuncia anónima o confidencial para posibles situaciones irregularidades en los procesos, el cual se encuentra en la página web institucional. (Aplicativo de PQRS FD)
3. La Institución ha desarrollado actividades de control sobre la integridad, confidencialidad y disponibilidad de la información.
4. Definición de procedimiento para evaluar periódicamente la efectividad de los canales de comunicación con los Grupos de Valor.
5. Se actualizó el Plan Estratégico de Comunicaciones y
Mercadeo y la Política de Comunicación Institucional.
Debilidades:
1. Establecer una línea de denuncias para posibles situaciones irregularidades en los procesos institucionales.
3. Fortalecer la integración de los procesos de Gestión Documental, Tic y Comunicaciones para continuar con la estructuración de controles y actualizaciones pertinentes.
4. Articular el proceso académico con el contable para consolidación de la información.
</t>
  </si>
  <si>
    <t xml:space="preserve">Fortalezas:
1. La identificación y análisis de cambios para la actualización de los Riesgos Institucionales por Procesos.
2. La continuación de planeación Institucional basada en riesgos y oportunidades.
La articulación de los riesgos a los POAs de la Institución.
3. La ejecución de las Líneas de Defensa en la primera línea para la ejecución de controles y actividades que mitigan los riesgos.
Debilidades:
1. La no operatividad desde el aplicativo de riesgos por fallas del software.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</si>
</sst>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9" x14ac:knownFonts="1">
    <font>
      <sz val="11"/>
      <color theme="1"/>
      <name val="Calibri"/>
      <family val="2"/>
      <scheme val="minor"/>
    </font>
    <font>
      <sz val="12"/>
      <color theme="1"/>
      <name val="Arial"/>
      <family val="2"/>
    </font>
    <font>
      <b/>
      <sz val="16"/>
      <color theme="0"/>
      <name val="Arial"/>
      <family val="2"/>
    </font>
    <font>
      <b/>
      <sz val="16"/>
      <color theme="1"/>
      <name val="Arial"/>
      <family val="2"/>
    </font>
    <font>
      <sz val="16"/>
      <color theme="1"/>
      <name val="Arial"/>
      <family val="2"/>
    </font>
    <font>
      <sz val="16"/>
      <color theme="0"/>
      <name val="Arial"/>
      <family val="2"/>
    </font>
    <font>
      <sz val="12"/>
      <color rgb="FFFF0000"/>
      <name val="Arial"/>
      <family val="2"/>
    </font>
    <font>
      <b/>
      <sz val="12"/>
      <color rgb="FFFF0000"/>
      <name val="Arial"/>
      <family val="2"/>
    </font>
    <font>
      <b/>
      <sz val="12"/>
      <color theme="0"/>
      <name val="Arial"/>
      <family val="2"/>
    </font>
    <font>
      <b/>
      <sz val="12"/>
      <name val="Arial"/>
      <family val="2"/>
    </font>
    <font>
      <b/>
      <sz val="12"/>
      <color theme="1"/>
      <name val="Arial"/>
      <family val="2"/>
    </font>
    <font>
      <b/>
      <sz val="14"/>
      <color theme="0"/>
      <name val="Arial"/>
      <family val="2"/>
    </font>
    <font>
      <b/>
      <sz val="14"/>
      <name val="Arial"/>
      <family val="2"/>
    </font>
    <font>
      <b/>
      <u/>
      <sz val="14"/>
      <color theme="0"/>
      <name val="Arial"/>
      <family val="2"/>
    </font>
    <font>
      <b/>
      <sz val="14"/>
      <color rgb="FFFF0000"/>
      <name val="Arial"/>
      <family val="2"/>
    </font>
    <font>
      <sz val="12"/>
      <name val="Arial"/>
      <family val="2"/>
    </font>
    <font>
      <sz val="14"/>
      <color theme="1"/>
      <name val="Arial"/>
      <family val="2"/>
    </font>
    <font>
      <b/>
      <i/>
      <sz val="12"/>
      <name val="Arial"/>
      <family val="2"/>
    </font>
    <font>
      <b/>
      <i/>
      <sz val="12"/>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7">
    <xf numFmtId="0" fontId="0" fillId="0" borderId="0" xfId="0"/>
    <xf numFmtId="0" fontId="1" fillId="2" borderId="0" xfId="0" applyFont="1" applyFill="1"/>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0" xfId="0" applyFont="1" applyFill="1" applyBorder="1"/>
    <xf numFmtId="0" fontId="1" fillId="2" borderId="0" xfId="0" applyFont="1" applyFill="1" applyBorder="1" applyAlignment="1">
      <alignment horizontal="center"/>
    </xf>
    <xf numFmtId="0" fontId="1" fillId="2" borderId="7" xfId="0" applyFont="1" applyFill="1" applyBorder="1"/>
    <xf numFmtId="0" fontId="2" fillId="3" borderId="6" xfId="0" applyFont="1" applyFill="1" applyBorder="1" applyAlignment="1">
      <alignment horizontal="center" vertical="center"/>
    </xf>
    <xf numFmtId="164" fontId="1" fillId="2" borderId="0" xfId="0" applyNumberFormat="1" applyFont="1" applyFill="1" applyBorder="1" applyAlignment="1">
      <alignment horizontal="center"/>
    </xf>
    <xf numFmtId="0" fontId="5" fillId="2" borderId="0" xfId="0" applyFont="1" applyFill="1" applyBorder="1" applyAlignment="1">
      <alignment vertical="center"/>
    </xf>
    <xf numFmtId="164" fontId="4" fillId="2" borderId="0" xfId="0" applyNumberFormat="1" applyFont="1" applyFill="1" applyBorder="1" applyAlignment="1">
      <alignment horizontal="center"/>
    </xf>
    <xf numFmtId="0" fontId="4" fillId="2" borderId="0" xfId="0" applyFont="1" applyFill="1" applyBorder="1"/>
    <xf numFmtId="9" fontId="2" fillId="3" borderId="15" xfId="0" applyNumberFormat="1" applyFont="1" applyFill="1" applyBorder="1" applyAlignment="1" applyProtection="1">
      <alignment horizontal="center" vertical="center"/>
      <protection hidden="1"/>
    </xf>
    <xf numFmtId="0" fontId="6" fillId="2" borderId="0" xfId="0" applyFont="1" applyFill="1" applyBorder="1" applyAlignment="1">
      <alignment horizontal="center" vertical="center"/>
    </xf>
    <xf numFmtId="0" fontId="7" fillId="2" borderId="0" xfId="0" applyFont="1" applyFill="1" applyBorder="1"/>
    <xf numFmtId="0" fontId="8" fillId="2" borderId="0"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0" xfId="0" applyFont="1" applyFill="1" applyBorder="1" applyAlignment="1">
      <alignment horizontal="center" vertical="center"/>
    </xf>
    <xf numFmtId="49" fontId="10" fillId="2" borderId="22" xfId="0" applyNumberFormat="1" applyFont="1" applyFill="1" applyBorder="1" applyAlignment="1" applyProtection="1">
      <alignment horizontal="center" vertical="center" wrapText="1"/>
      <protection locked="0"/>
    </xf>
    <xf numFmtId="49" fontId="1" fillId="2" borderId="0" xfId="0" applyNumberFormat="1" applyFont="1" applyFill="1" applyBorder="1" applyAlignment="1">
      <alignment horizontal="left" vertical="top" wrapText="1"/>
    </xf>
    <xf numFmtId="0" fontId="7" fillId="2" borderId="0" xfId="0" applyFont="1" applyFill="1" applyBorder="1" applyAlignment="1">
      <alignment wrapText="1"/>
    </xf>
    <xf numFmtId="0" fontId="11" fillId="4" borderId="2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0" fillId="2" borderId="0" xfId="0" applyFont="1" applyFill="1" applyAlignment="1">
      <alignment wrapText="1"/>
    </xf>
    <xf numFmtId="0" fontId="1" fillId="0" borderId="0" xfId="0" applyFont="1" applyBorder="1" applyAlignment="1">
      <alignment horizontal="center" wrapText="1"/>
    </xf>
    <xf numFmtId="0" fontId="1" fillId="0" borderId="0" xfId="0" applyFont="1" applyBorder="1"/>
    <xf numFmtId="0" fontId="1" fillId="0" borderId="30" xfId="0" applyFont="1" applyBorder="1"/>
    <xf numFmtId="0" fontId="11" fillId="5" borderId="6" xfId="0" applyFont="1" applyFill="1" applyBorder="1" applyAlignment="1">
      <alignment horizontal="center" vertical="center" wrapText="1"/>
    </xf>
    <xf numFmtId="0" fontId="8" fillId="0" borderId="0" xfId="0" applyFont="1" applyFill="1" applyBorder="1" applyAlignment="1">
      <alignment vertical="center"/>
    </xf>
    <xf numFmtId="0" fontId="9" fillId="0" borderId="6" xfId="0" applyFont="1" applyFill="1" applyBorder="1" applyAlignment="1" applyProtection="1">
      <alignment horizontal="center" vertical="center"/>
      <protection hidden="1"/>
    </xf>
    <xf numFmtId="9" fontId="9" fillId="0" borderId="0" xfId="0" applyNumberFormat="1" applyFont="1" applyFill="1" applyBorder="1" applyAlignment="1">
      <alignment vertical="center"/>
    </xf>
    <xf numFmtId="9" fontId="10" fillId="6" borderId="6" xfId="0" applyNumberFormat="1" applyFont="1" applyFill="1" applyBorder="1" applyAlignment="1" applyProtection="1">
      <alignment horizontal="center" vertical="center"/>
      <protection hidden="1"/>
    </xf>
    <xf numFmtId="0" fontId="9" fillId="0" borderId="0" xfId="0" applyFont="1" applyFill="1" applyBorder="1" applyAlignment="1">
      <alignment vertical="center"/>
    </xf>
    <xf numFmtId="0" fontId="9" fillId="0" borderId="11" xfId="0" applyFont="1" applyFill="1" applyBorder="1" applyAlignment="1">
      <alignment vertical="center"/>
    </xf>
    <xf numFmtId="0" fontId="9" fillId="0" borderId="0" xfId="0" applyFont="1" applyFill="1" applyBorder="1" applyAlignment="1">
      <alignment horizontal="left" vertical="center"/>
    </xf>
    <xf numFmtId="9" fontId="9" fillId="0" borderId="6" xfId="0" applyNumberFormat="1" applyFont="1" applyFill="1" applyBorder="1" applyAlignment="1" applyProtection="1">
      <alignment horizontal="center" vertical="center"/>
      <protection locked="0"/>
    </xf>
    <xf numFmtId="0" fontId="9" fillId="2" borderId="7" xfId="0" applyFont="1" applyFill="1" applyBorder="1" applyAlignment="1">
      <alignment vertical="center"/>
    </xf>
    <xf numFmtId="0" fontId="9" fillId="2" borderId="0" xfId="0" applyFont="1" applyFill="1" applyBorder="1" applyAlignment="1">
      <alignment vertical="center"/>
    </xf>
    <xf numFmtId="0" fontId="16" fillId="0" borderId="0" xfId="0" applyFont="1" applyBorder="1" applyAlignment="1">
      <alignment horizontal="center" wrapText="1"/>
    </xf>
    <xf numFmtId="0" fontId="1" fillId="0" borderId="0" xfId="0" applyFont="1" applyFill="1" applyBorder="1"/>
    <xf numFmtId="0" fontId="1" fillId="0" borderId="0" xfId="0" applyFont="1" applyBorder="1" applyAlignment="1">
      <alignment horizontal="center"/>
    </xf>
    <xf numFmtId="0" fontId="1" fillId="0" borderId="6" xfId="0" applyFont="1" applyBorder="1"/>
    <xf numFmtId="0" fontId="1" fillId="0" borderId="31" xfId="0" applyFont="1" applyBorder="1"/>
    <xf numFmtId="0" fontId="1" fillId="0" borderId="0" xfId="0" applyFont="1" applyBorder="1" applyAlignment="1">
      <alignment horizontal="left"/>
    </xf>
    <xf numFmtId="0" fontId="1" fillId="0" borderId="6" xfId="0" applyFont="1" applyBorder="1" applyAlignment="1">
      <alignment horizontal="left"/>
    </xf>
    <xf numFmtId="0" fontId="11" fillId="7" borderId="6" xfId="0" applyFont="1" applyFill="1" applyBorder="1" applyAlignment="1">
      <alignment horizontal="center" vertical="center" wrapText="1"/>
    </xf>
    <xf numFmtId="0" fontId="1" fillId="0" borderId="11" xfId="0" applyFont="1" applyBorder="1"/>
    <xf numFmtId="0" fontId="11" fillId="3" borderId="6"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8" fillId="2" borderId="0" xfId="0" applyFont="1" applyFill="1" applyBorder="1" applyAlignment="1">
      <alignment vertical="center"/>
    </xf>
    <xf numFmtId="0" fontId="9" fillId="2" borderId="0" xfId="0" applyFont="1" applyFill="1" applyBorder="1" applyAlignment="1">
      <alignment horizontal="left" vertical="center"/>
    </xf>
    <xf numFmtId="0" fontId="17" fillId="2" borderId="0" xfId="0" applyFont="1" applyFill="1" applyBorder="1" applyAlignment="1">
      <alignment vertical="center"/>
    </xf>
    <xf numFmtId="0" fontId="18" fillId="2" borderId="0" xfId="0" applyFont="1" applyFill="1" applyBorder="1"/>
    <xf numFmtId="0" fontId="1" fillId="2" borderId="33" xfId="0" applyFont="1" applyFill="1" applyBorder="1"/>
    <xf numFmtId="0" fontId="1" fillId="2" borderId="34" xfId="0" applyFont="1" applyFill="1" applyBorder="1"/>
    <xf numFmtId="0" fontId="1" fillId="2" borderId="35" xfId="0" applyFont="1" applyFill="1" applyBorder="1"/>
    <xf numFmtId="0" fontId="15" fillId="0" borderId="31" xfId="0" applyFont="1" applyFill="1" applyBorder="1" applyAlignment="1" applyProtection="1">
      <alignment horizontal="left" vertical="top" wrapText="1"/>
      <protection locked="0"/>
    </xf>
    <xf numFmtId="0" fontId="1" fillId="0" borderId="31" xfId="0" applyFont="1" applyBorder="1" applyAlignment="1" applyProtection="1">
      <alignment vertical="top" wrapText="1"/>
      <protection locked="0"/>
    </xf>
    <xf numFmtId="0" fontId="1" fillId="0" borderId="31" xfId="0" applyFont="1" applyBorder="1" applyAlignment="1" applyProtection="1">
      <alignment horizontal="left" vertical="top" wrapText="1"/>
      <protection locked="0"/>
    </xf>
    <xf numFmtId="0" fontId="1" fillId="0" borderId="32" xfId="0" applyFont="1" applyBorder="1" applyAlignment="1" applyProtection="1">
      <alignment horizontal="left" vertical="top" wrapText="1"/>
      <protection locked="0"/>
    </xf>
    <xf numFmtId="49" fontId="9" fillId="2" borderId="20" xfId="0" applyNumberFormat="1" applyFont="1" applyFill="1" applyBorder="1" applyAlignment="1">
      <alignment horizontal="left" vertical="center" wrapText="1"/>
    </xf>
    <xf numFmtId="49" fontId="9" fillId="2" borderId="21" xfId="0" applyNumberFormat="1" applyFont="1" applyFill="1" applyBorder="1" applyAlignment="1">
      <alignment horizontal="left" vertical="center" wrapText="1"/>
    </xf>
    <xf numFmtId="49" fontId="1" fillId="2" borderId="23" xfId="0" applyNumberFormat="1" applyFont="1" applyFill="1" applyBorder="1" applyAlignment="1" applyProtection="1">
      <alignment horizontal="left" vertical="center" wrapText="1"/>
      <protection locked="0"/>
    </xf>
    <xf numFmtId="49" fontId="1" fillId="2" borderId="24" xfId="0" applyNumberFormat="1" applyFont="1" applyFill="1" applyBorder="1" applyAlignment="1" applyProtection="1">
      <alignment horizontal="left" vertical="center" wrapText="1"/>
      <protection locked="0"/>
    </xf>
    <xf numFmtId="49" fontId="1" fillId="2" borderId="25" xfId="0" applyNumberFormat="1" applyFont="1" applyFill="1" applyBorder="1" applyAlignment="1" applyProtection="1">
      <alignment horizontal="left" vertical="center" wrapText="1"/>
      <protection locked="0"/>
    </xf>
    <xf numFmtId="49" fontId="9" fillId="2" borderId="26" xfId="0" applyNumberFormat="1" applyFont="1" applyFill="1" applyBorder="1" applyAlignment="1">
      <alignment horizontal="left" vertical="center" wrapText="1"/>
    </xf>
    <xf numFmtId="49" fontId="9" fillId="2" borderId="27" xfId="0" applyNumberFormat="1"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3" fillId="2" borderId="6" xfId="0" applyFont="1" applyFill="1" applyBorder="1" applyAlignment="1" applyProtection="1">
      <alignment horizontal="center"/>
      <protection locked="0"/>
    </xf>
    <xf numFmtId="164" fontId="4" fillId="2" borderId="9" xfId="0" applyNumberFormat="1" applyFont="1" applyFill="1" applyBorder="1" applyAlignment="1" applyProtection="1">
      <alignment horizontal="center"/>
      <protection locked="0"/>
    </xf>
    <xf numFmtId="164" fontId="4" fillId="2" borderId="10" xfId="0" applyNumberFormat="1" applyFont="1" applyFill="1" applyBorder="1" applyAlignment="1" applyProtection="1">
      <alignment horizontal="center"/>
      <protection locked="0"/>
    </xf>
    <xf numFmtId="164" fontId="4" fillId="2" borderId="11" xfId="0" applyNumberFormat="1" applyFont="1" applyFill="1" applyBorder="1" applyAlignment="1" applyProtection="1">
      <alignment horizontal="center"/>
      <protection locked="0"/>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1121228</xdr:colOff>
      <xdr:row>18</xdr:row>
      <xdr:rowOff>18758</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586717" y="1826793"/>
          <a:ext cx="4382861" cy="23734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control%20interno%202020\Formato-informe-sci-parametrizado%202020_1er_Se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20unidad/control%20interno%202020/Formato-informe-sci-parametrizado%202020_1er_Se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8"/>
  <sheetViews>
    <sheetView tabSelected="1" topLeftCell="B31" zoomScaleNormal="100" workbookViewId="0">
      <selection activeCell="K40" sqref="K40"/>
    </sheetView>
  </sheetViews>
  <sheetFormatPr baseColWidth="10" defaultColWidth="11.42578125" defaultRowHeight="15" x14ac:dyDescent="0.2"/>
  <cols>
    <col min="1" max="1" width="3.140625" style="1" customWidth="1"/>
    <col min="2" max="2" width="3.42578125" style="1" customWidth="1"/>
    <col min="3" max="3" width="32.28515625" style="1" customWidth="1"/>
    <col min="4" max="4" width="2.5703125" style="1" customWidth="1"/>
    <col min="5" max="5" width="35.42578125" style="1" customWidth="1"/>
    <col min="6" max="6" width="10.85546875" style="1" customWidth="1"/>
    <col min="7" max="7" width="21" style="1" customWidth="1"/>
    <col min="8" max="8" width="7.5703125" style="1" customWidth="1"/>
    <col min="9" max="9" width="68.140625" style="1" customWidth="1"/>
    <col min="10" max="10" width="5.85546875" style="1" customWidth="1"/>
    <col min="11" max="11" width="23.140625" style="1" customWidth="1"/>
    <col min="12" max="12" width="4.28515625" style="1" customWidth="1"/>
    <col min="13" max="13" width="46.42578125" style="1" customWidth="1"/>
    <col min="14" max="14" width="5.85546875" style="1" customWidth="1"/>
    <col min="15" max="15" width="20" style="1" customWidth="1"/>
    <col min="16" max="16" width="7" style="1" customWidth="1"/>
    <col min="17" max="16384" width="11.42578125" style="1"/>
  </cols>
  <sheetData>
    <row r="1" spans="2:16" ht="15.75" thickBot="1" x14ac:dyDescent="0.25"/>
    <row r="2" spans="2:16" ht="15.75" thickTop="1" x14ac:dyDescent="0.2">
      <c r="B2" s="2"/>
      <c r="C2" s="3"/>
      <c r="D2" s="3"/>
      <c r="E2" s="3"/>
      <c r="F2" s="3"/>
      <c r="G2" s="3"/>
      <c r="H2" s="3"/>
      <c r="I2" s="3"/>
      <c r="J2" s="3"/>
      <c r="K2" s="3"/>
      <c r="L2" s="3"/>
      <c r="M2" s="3"/>
      <c r="N2" s="3"/>
      <c r="O2" s="3"/>
      <c r="P2" s="4"/>
    </row>
    <row r="3" spans="2:16" x14ac:dyDescent="0.2">
      <c r="B3" s="5"/>
      <c r="C3" s="6"/>
      <c r="D3" s="6"/>
      <c r="E3" s="75" t="s">
        <v>0</v>
      </c>
      <c r="F3" s="77" t="s">
        <v>1</v>
      </c>
      <c r="G3" s="77"/>
      <c r="H3" s="77"/>
      <c r="I3" s="77"/>
      <c r="J3" s="77"/>
      <c r="K3" s="77"/>
      <c r="L3" s="77"/>
      <c r="M3" s="77"/>
      <c r="N3" s="7"/>
      <c r="O3" s="7"/>
      <c r="P3" s="8"/>
    </row>
    <row r="4" spans="2:16" x14ac:dyDescent="0.2">
      <c r="B4" s="5"/>
      <c r="C4" s="6"/>
      <c r="D4" s="6"/>
      <c r="E4" s="76"/>
      <c r="F4" s="77"/>
      <c r="G4" s="77"/>
      <c r="H4" s="77"/>
      <c r="I4" s="77"/>
      <c r="J4" s="77"/>
      <c r="K4" s="77"/>
      <c r="L4" s="77"/>
      <c r="M4" s="77"/>
      <c r="N4" s="7"/>
      <c r="O4" s="7"/>
      <c r="P4" s="8"/>
    </row>
    <row r="5" spans="2:16" ht="20.25" x14ac:dyDescent="0.3">
      <c r="B5" s="5"/>
      <c r="C5" s="6"/>
      <c r="D5" s="6"/>
      <c r="E5" s="9" t="s">
        <v>2</v>
      </c>
      <c r="F5" s="78" t="s">
        <v>24</v>
      </c>
      <c r="G5" s="79"/>
      <c r="H5" s="79"/>
      <c r="I5" s="79"/>
      <c r="J5" s="79"/>
      <c r="K5" s="79"/>
      <c r="L5" s="79"/>
      <c r="M5" s="80"/>
      <c r="N5" s="10"/>
      <c r="O5" s="10"/>
      <c r="P5" s="8"/>
    </row>
    <row r="6" spans="2:16" ht="21" thickBot="1" x14ac:dyDescent="0.35">
      <c r="B6" s="5"/>
      <c r="C6" s="6"/>
      <c r="D6" s="6"/>
      <c r="E6" s="11"/>
      <c r="F6" s="12"/>
      <c r="G6" s="12"/>
      <c r="H6" s="12"/>
      <c r="I6" s="12"/>
      <c r="J6" s="12"/>
      <c r="K6" s="12"/>
      <c r="L6" s="12"/>
      <c r="M6" s="13"/>
      <c r="N6" s="6"/>
      <c r="O6" s="6"/>
      <c r="P6" s="8"/>
    </row>
    <row r="7" spans="2:16" ht="21" thickBot="1" x14ac:dyDescent="0.35">
      <c r="B7" s="5"/>
      <c r="C7" s="6"/>
      <c r="D7" s="6"/>
      <c r="E7" s="13"/>
      <c r="F7" s="13"/>
      <c r="G7" s="13"/>
      <c r="H7" s="13"/>
      <c r="I7" s="81" t="s">
        <v>3</v>
      </c>
      <c r="J7" s="82"/>
      <c r="K7" s="83"/>
      <c r="L7" s="13"/>
      <c r="M7" s="14">
        <v>0.91734593837534995</v>
      </c>
      <c r="N7" s="15"/>
      <c r="O7" s="15"/>
      <c r="P7" s="8"/>
    </row>
    <row r="8" spans="2:16" ht="15.75" x14ac:dyDescent="0.25">
      <c r="B8" s="5"/>
      <c r="C8" s="6"/>
      <c r="D8" s="6"/>
      <c r="E8" s="6"/>
      <c r="F8" s="6"/>
      <c r="G8" s="6"/>
      <c r="H8" s="6"/>
      <c r="I8" s="6"/>
      <c r="J8" s="6"/>
      <c r="K8" s="6"/>
      <c r="L8" s="6"/>
      <c r="M8" s="16"/>
      <c r="N8" s="16"/>
      <c r="O8" s="16"/>
      <c r="P8" s="8"/>
    </row>
    <row r="9" spans="2:16" x14ac:dyDescent="0.2">
      <c r="B9" s="5"/>
      <c r="C9" s="6"/>
      <c r="D9" s="6"/>
      <c r="E9" s="6"/>
      <c r="F9" s="6"/>
      <c r="G9" s="6"/>
      <c r="H9" s="6"/>
      <c r="I9" s="6"/>
      <c r="J9" s="6"/>
      <c r="K9" s="6"/>
      <c r="L9" s="6"/>
      <c r="M9" s="6"/>
      <c r="N9" s="6"/>
      <c r="O9" s="6"/>
      <c r="P9" s="8"/>
    </row>
    <row r="10" spans="2:16" x14ac:dyDescent="0.2">
      <c r="B10" s="5"/>
      <c r="C10" s="6"/>
      <c r="D10" s="6"/>
      <c r="E10" s="6"/>
      <c r="F10" s="6"/>
      <c r="G10" s="6"/>
      <c r="H10" s="6"/>
      <c r="I10" s="6"/>
      <c r="J10" s="6"/>
      <c r="K10" s="6"/>
      <c r="L10" s="6"/>
      <c r="M10" s="6"/>
      <c r="N10" s="6"/>
      <c r="O10" s="6"/>
      <c r="P10" s="8"/>
    </row>
    <row r="11" spans="2:16" x14ac:dyDescent="0.2">
      <c r="B11" s="5"/>
      <c r="C11" s="6"/>
      <c r="D11" s="6"/>
      <c r="E11" s="6"/>
      <c r="F11" s="6"/>
      <c r="G11" s="6"/>
      <c r="H11" s="6"/>
      <c r="I11" s="6"/>
      <c r="J11" s="6"/>
      <c r="K11" s="6"/>
      <c r="L11" s="6"/>
      <c r="M11" s="6"/>
      <c r="N11" s="6"/>
      <c r="O11" s="6"/>
      <c r="P11" s="8"/>
    </row>
    <row r="12" spans="2:16" x14ac:dyDescent="0.2">
      <c r="B12" s="5"/>
      <c r="C12" s="6"/>
      <c r="D12" s="6"/>
      <c r="E12" s="6"/>
      <c r="F12" s="6"/>
      <c r="G12" s="6"/>
      <c r="H12" s="6"/>
      <c r="I12" s="6"/>
      <c r="J12" s="6"/>
      <c r="K12" s="6"/>
      <c r="L12" s="6"/>
      <c r="M12" s="6"/>
      <c r="N12" s="6"/>
      <c r="O12" s="6"/>
      <c r="P12" s="8"/>
    </row>
    <row r="13" spans="2:16" x14ac:dyDescent="0.2">
      <c r="B13" s="5"/>
      <c r="C13" s="6"/>
      <c r="D13" s="6"/>
      <c r="E13" s="6"/>
      <c r="F13" s="6"/>
      <c r="G13" s="6"/>
      <c r="H13" s="6"/>
      <c r="I13" s="6"/>
      <c r="J13" s="6"/>
      <c r="K13" s="6"/>
      <c r="L13" s="6"/>
      <c r="M13" s="6"/>
      <c r="N13" s="6"/>
      <c r="O13" s="6"/>
      <c r="P13" s="8"/>
    </row>
    <row r="14" spans="2:16" x14ac:dyDescent="0.2">
      <c r="B14" s="5"/>
      <c r="C14" s="6"/>
      <c r="D14" s="6"/>
      <c r="E14" s="6"/>
      <c r="F14" s="6"/>
      <c r="G14" s="6"/>
      <c r="H14" s="6"/>
      <c r="I14" s="6"/>
      <c r="J14" s="6"/>
      <c r="K14" s="6"/>
      <c r="L14" s="6"/>
      <c r="M14" s="6"/>
      <c r="N14" s="6"/>
      <c r="O14" s="6"/>
      <c r="P14" s="8"/>
    </row>
    <row r="15" spans="2:16" x14ac:dyDescent="0.2">
      <c r="B15" s="5"/>
      <c r="C15" s="6"/>
      <c r="D15" s="6"/>
      <c r="E15" s="6"/>
      <c r="F15" s="6"/>
      <c r="G15" s="6"/>
      <c r="H15" s="6"/>
      <c r="I15" s="6"/>
      <c r="J15" s="6"/>
      <c r="K15" s="6"/>
      <c r="L15" s="6"/>
      <c r="M15" s="6"/>
      <c r="N15" s="6"/>
      <c r="O15" s="6"/>
      <c r="P15" s="8"/>
    </row>
    <row r="16" spans="2:16" x14ac:dyDescent="0.2">
      <c r="B16" s="5"/>
      <c r="C16" s="6"/>
      <c r="D16" s="6"/>
      <c r="E16" s="6"/>
      <c r="F16" s="6"/>
      <c r="G16" s="6"/>
      <c r="H16" s="6"/>
      <c r="I16" s="6"/>
      <c r="J16" s="6"/>
      <c r="K16" s="6"/>
      <c r="L16" s="6"/>
      <c r="M16" s="6"/>
      <c r="N16" s="6"/>
      <c r="O16" s="6"/>
      <c r="P16" s="8"/>
    </row>
    <row r="17" spans="2:22" ht="20.25" x14ac:dyDescent="0.2">
      <c r="B17" s="5"/>
      <c r="C17" s="84" t="s">
        <v>4</v>
      </c>
      <c r="D17" s="85"/>
      <c r="E17" s="85"/>
      <c r="F17" s="85"/>
      <c r="G17" s="85"/>
      <c r="H17" s="85"/>
      <c r="I17" s="85"/>
      <c r="J17" s="85"/>
      <c r="K17" s="85"/>
      <c r="L17" s="85"/>
      <c r="M17" s="86"/>
      <c r="N17" s="17"/>
      <c r="O17" s="17"/>
      <c r="P17" s="8"/>
    </row>
    <row r="18" spans="2:22" ht="15.75" customHeight="1" x14ac:dyDescent="0.2">
      <c r="B18" s="5"/>
      <c r="C18" s="18"/>
      <c r="D18" s="18"/>
      <c r="E18" s="18"/>
      <c r="F18" s="18"/>
      <c r="G18" s="18"/>
      <c r="H18" s="18"/>
      <c r="I18" s="18"/>
      <c r="J18" s="18"/>
      <c r="K18" s="18"/>
      <c r="L18" s="18"/>
      <c r="M18" s="18"/>
      <c r="N18" s="19"/>
      <c r="O18" s="19"/>
      <c r="P18" s="8"/>
    </row>
    <row r="19" spans="2:22" ht="15.75" x14ac:dyDescent="0.2">
      <c r="B19" s="5"/>
      <c r="C19" s="68" t="s">
        <v>5</v>
      </c>
      <c r="D19" s="69"/>
      <c r="E19" s="20" t="s">
        <v>6</v>
      </c>
      <c r="F19" s="70" t="s">
        <v>22</v>
      </c>
      <c r="G19" s="71"/>
      <c r="H19" s="71"/>
      <c r="I19" s="71"/>
      <c r="J19" s="71"/>
      <c r="K19" s="71"/>
      <c r="L19" s="71"/>
      <c r="M19" s="72"/>
      <c r="N19" s="21"/>
      <c r="O19" s="21"/>
      <c r="P19" s="8"/>
    </row>
    <row r="20" spans="2:22" ht="15.75" x14ac:dyDescent="0.2">
      <c r="B20" s="5"/>
      <c r="C20" s="68" t="s">
        <v>7</v>
      </c>
      <c r="D20" s="69"/>
      <c r="E20" s="20" t="s">
        <v>6</v>
      </c>
      <c r="F20" s="70" t="s">
        <v>21</v>
      </c>
      <c r="G20" s="71"/>
      <c r="H20" s="71"/>
      <c r="I20" s="71"/>
      <c r="J20" s="71"/>
      <c r="K20" s="71"/>
      <c r="L20" s="71"/>
      <c r="M20" s="72"/>
      <c r="N20" s="21"/>
      <c r="O20" s="21"/>
      <c r="P20" s="8"/>
    </row>
    <row r="21" spans="2:22" ht="15.75" x14ac:dyDescent="0.2">
      <c r="B21" s="5"/>
      <c r="C21" s="73" t="s">
        <v>8</v>
      </c>
      <c r="D21" s="74"/>
      <c r="E21" s="20" t="s">
        <v>6</v>
      </c>
      <c r="F21" s="70" t="s">
        <v>23</v>
      </c>
      <c r="G21" s="71"/>
      <c r="H21" s="71"/>
      <c r="I21" s="71"/>
      <c r="J21" s="71"/>
      <c r="K21" s="71"/>
      <c r="L21" s="71"/>
      <c r="M21" s="72"/>
      <c r="N21" s="21"/>
      <c r="O21" s="21"/>
      <c r="P21" s="8"/>
    </row>
    <row r="22" spans="2:22" ht="16.5" thickBot="1" x14ac:dyDescent="0.3">
      <c r="B22" s="5"/>
      <c r="C22" s="6"/>
      <c r="D22" s="6"/>
      <c r="E22" s="6"/>
      <c r="F22" s="6"/>
      <c r="G22" s="22"/>
      <c r="H22" s="6"/>
      <c r="I22" s="6"/>
      <c r="J22" s="6"/>
      <c r="K22" s="6"/>
      <c r="L22" s="6"/>
      <c r="M22" s="6"/>
      <c r="N22" s="6"/>
      <c r="O22" s="6"/>
      <c r="P22" s="8"/>
    </row>
    <row r="23" spans="2:22" ht="108.75" thickBot="1" x14ac:dyDescent="0.3">
      <c r="B23" s="5"/>
      <c r="C23" s="23" t="s">
        <v>9</v>
      </c>
      <c r="D23" s="24"/>
      <c r="E23" s="23" t="s">
        <v>10</v>
      </c>
      <c r="F23" s="24"/>
      <c r="G23" s="23" t="s">
        <v>11</v>
      </c>
      <c r="H23" s="24"/>
      <c r="I23" s="25" t="s">
        <v>12</v>
      </c>
      <c r="J23" s="26"/>
      <c r="K23" s="27" t="s">
        <v>13</v>
      </c>
      <c r="L23" s="26"/>
      <c r="M23" s="28" t="s">
        <v>14</v>
      </c>
      <c r="N23" s="26"/>
      <c r="O23" s="29" t="s">
        <v>15</v>
      </c>
      <c r="P23" s="8"/>
      <c r="Q23" s="30"/>
    </row>
    <row r="24" spans="2:22" x14ac:dyDescent="0.2">
      <c r="B24" s="5"/>
      <c r="C24" s="31"/>
      <c r="D24" s="32"/>
      <c r="E24" s="32"/>
      <c r="F24" s="32"/>
      <c r="G24" s="32"/>
      <c r="H24" s="32"/>
      <c r="I24" s="33"/>
      <c r="J24" s="32"/>
      <c r="K24" s="33"/>
      <c r="L24" s="32"/>
      <c r="M24" s="32"/>
      <c r="N24" s="32"/>
      <c r="O24" s="32"/>
      <c r="P24" s="8"/>
    </row>
    <row r="25" spans="2:22" ht="228" customHeight="1" x14ac:dyDescent="0.2">
      <c r="B25" s="5"/>
      <c r="C25" s="34" t="s">
        <v>16</v>
      </c>
      <c r="D25" s="35"/>
      <c r="E25" s="36" t="s">
        <v>6</v>
      </c>
      <c r="F25" s="37"/>
      <c r="G25" s="38">
        <v>0.92208333333333303</v>
      </c>
      <c r="H25" s="37"/>
      <c r="I25" s="64" t="s">
        <v>26</v>
      </c>
      <c r="J25" s="39"/>
      <c r="K25" s="38">
        <v>0.90208333333333302</v>
      </c>
      <c r="L25" s="40"/>
      <c r="M25" s="64" t="s">
        <v>30</v>
      </c>
      <c r="N25" s="41"/>
      <c r="O25" s="42">
        <f>G25-K25</f>
        <v>2.0000000000000018E-2</v>
      </c>
      <c r="P25" s="43"/>
      <c r="Q25" s="44"/>
      <c r="R25" s="44"/>
      <c r="S25" s="44"/>
      <c r="T25" s="44"/>
      <c r="U25" s="44"/>
      <c r="V25" s="44"/>
    </row>
    <row r="26" spans="2:22" ht="18" x14ac:dyDescent="0.25">
      <c r="B26" s="5"/>
      <c r="C26" s="45"/>
      <c r="D26" s="46"/>
      <c r="E26" s="47"/>
      <c r="F26" s="32"/>
      <c r="G26" s="48"/>
      <c r="H26" s="32"/>
      <c r="I26" s="49"/>
      <c r="J26" s="32"/>
      <c r="K26" s="48"/>
      <c r="L26" s="32"/>
      <c r="M26" s="49"/>
      <c r="N26" s="50"/>
      <c r="O26" s="51"/>
      <c r="P26" s="8"/>
    </row>
    <row r="27" spans="2:22" ht="210.75" customHeight="1" x14ac:dyDescent="0.2">
      <c r="B27" s="5"/>
      <c r="C27" s="52" t="s">
        <v>17</v>
      </c>
      <c r="D27" s="35"/>
      <c r="E27" s="36" t="s">
        <v>6</v>
      </c>
      <c r="F27" s="32"/>
      <c r="G27" s="38">
        <v>0.83234857142857099</v>
      </c>
      <c r="H27" s="32"/>
      <c r="I27" s="65" t="s">
        <v>34</v>
      </c>
      <c r="J27" s="32"/>
      <c r="K27" s="38">
        <v>0.90234857142857094</v>
      </c>
      <c r="L27" s="53"/>
      <c r="M27" s="65" t="s">
        <v>31</v>
      </c>
      <c r="N27" s="41"/>
      <c r="O27" s="42">
        <f>G27-K27</f>
        <v>-6.9999999999999951E-2</v>
      </c>
      <c r="P27" s="8"/>
    </row>
    <row r="28" spans="2:22" ht="18" x14ac:dyDescent="0.25">
      <c r="B28" s="5"/>
      <c r="C28" s="45"/>
      <c r="D28" s="46"/>
      <c r="E28" s="47"/>
      <c r="F28" s="32"/>
      <c r="G28" s="48"/>
      <c r="H28" s="32"/>
      <c r="I28" s="49"/>
      <c r="J28" s="32"/>
      <c r="K28" s="48"/>
      <c r="L28" s="32"/>
      <c r="M28" s="49"/>
      <c r="N28" s="50"/>
      <c r="O28" s="51"/>
      <c r="P28" s="8"/>
    </row>
    <row r="29" spans="2:22" ht="198" customHeight="1" x14ac:dyDescent="0.2">
      <c r="B29" s="5"/>
      <c r="C29" s="54" t="s">
        <v>18</v>
      </c>
      <c r="D29" s="35"/>
      <c r="E29" s="36" t="s">
        <v>6</v>
      </c>
      <c r="F29" s="32"/>
      <c r="G29" s="38">
        <v>0.93666666666666698</v>
      </c>
      <c r="H29" s="32"/>
      <c r="I29" s="66" t="s">
        <v>27</v>
      </c>
      <c r="J29" s="32"/>
      <c r="K29" s="38">
        <v>0.92666666666666697</v>
      </c>
      <c r="L29" s="53"/>
      <c r="M29" s="66" t="s">
        <v>32</v>
      </c>
      <c r="N29" s="41"/>
      <c r="O29" s="42">
        <f>G29-K29</f>
        <v>1.0000000000000009E-2</v>
      </c>
      <c r="P29" s="8"/>
    </row>
    <row r="30" spans="2:22" ht="18" x14ac:dyDescent="0.25">
      <c r="B30" s="5"/>
      <c r="C30" s="45"/>
      <c r="D30" s="46"/>
      <c r="E30" s="47"/>
      <c r="F30" s="32"/>
      <c r="G30" s="48"/>
      <c r="H30" s="32"/>
      <c r="I30" s="49"/>
      <c r="J30" s="32"/>
      <c r="K30" s="48"/>
      <c r="L30" s="32"/>
      <c r="M30" s="49"/>
      <c r="N30" s="50"/>
      <c r="O30" s="51"/>
      <c r="P30" s="8"/>
    </row>
    <row r="31" spans="2:22" ht="372.75" customHeight="1" x14ac:dyDescent="0.2">
      <c r="B31" s="5"/>
      <c r="C31" s="55" t="s">
        <v>19</v>
      </c>
      <c r="D31" s="35"/>
      <c r="E31" s="36" t="s">
        <v>6</v>
      </c>
      <c r="F31" s="32"/>
      <c r="G31" s="38">
        <v>0.95142857142857096</v>
      </c>
      <c r="H31" s="32"/>
      <c r="I31" s="66" t="s">
        <v>25</v>
      </c>
      <c r="J31" s="32"/>
      <c r="K31" s="38">
        <v>0.93857142857142895</v>
      </c>
      <c r="L31" s="53"/>
      <c r="M31" s="66" t="s">
        <v>33</v>
      </c>
      <c r="N31" s="41"/>
      <c r="O31" s="42">
        <f>G31-K31</f>
        <v>1.2857142857142012E-2</v>
      </c>
      <c r="P31" s="8"/>
    </row>
    <row r="32" spans="2:22" ht="18" x14ac:dyDescent="0.25">
      <c r="B32" s="5"/>
      <c r="C32" s="45"/>
      <c r="D32" s="46"/>
      <c r="E32" s="47"/>
      <c r="F32" s="32"/>
      <c r="G32" s="48"/>
      <c r="H32" s="32"/>
      <c r="I32" s="49"/>
      <c r="J32" s="32"/>
      <c r="K32" s="48"/>
      <c r="L32" s="32"/>
      <c r="M32" s="49"/>
      <c r="N32" s="50"/>
      <c r="O32" s="51"/>
      <c r="P32" s="8"/>
    </row>
    <row r="33" spans="2:16" ht="226.5" customHeight="1" thickBot="1" x14ac:dyDescent="0.25">
      <c r="B33" s="5"/>
      <c r="C33" s="56" t="s">
        <v>20</v>
      </c>
      <c r="D33" s="35"/>
      <c r="E33" s="36" t="s">
        <v>6</v>
      </c>
      <c r="F33" s="32"/>
      <c r="G33" s="38">
        <v>0.8</v>
      </c>
      <c r="H33" s="32"/>
      <c r="I33" s="67" t="s">
        <v>29</v>
      </c>
      <c r="J33" s="32"/>
      <c r="K33" s="38">
        <v>1</v>
      </c>
      <c r="L33" s="53"/>
      <c r="M33" s="67" t="s">
        <v>28</v>
      </c>
      <c r="N33" s="41"/>
      <c r="O33" s="42">
        <f>G33-K33</f>
        <v>-0.19999999999999996</v>
      </c>
      <c r="P33" s="8"/>
    </row>
    <row r="34" spans="2:16" ht="15.75" x14ac:dyDescent="0.2">
      <c r="B34" s="5"/>
      <c r="C34" s="57"/>
      <c r="D34" s="57"/>
      <c r="E34" s="19"/>
      <c r="F34" s="6"/>
      <c r="G34" s="6"/>
      <c r="H34" s="6"/>
      <c r="I34" s="6"/>
      <c r="J34" s="6"/>
      <c r="K34" s="6"/>
      <c r="L34" s="6"/>
      <c r="M34" s="58"/>
      <c r="N34" s="58"/>
      <c r="O34" s="58"/>
      <c r="P34" s="8"/>
    </row>
    <row r="35" spans="2:16" ht="15.75" x14ac:dyDescent="0.2">
      <c r="B35" s="5"/>
      <c r="C35" s="59"/>
      <c r="D35" s="57"/>
      <c r="E35" s="19"/>
      <c r="F35" s="6"/>
      <c r="G35" s="6"/>
      <c r="H35" s="6"/>
      <c r="I35" s="6"/>
      <c r="J35" s="6"/>
      <c r="K35" s="6"/>
      <c r="L35" s="6"/>
      <c r="M35" s="58"/>
      <c r="N35" s="58"/>
      <c r="O35" s="58"/>
      <c r="P35" s="8"/>
    </row>
    <row r="36" spans="2:16" x14ac:dyDescent="0.2">
      <c r="B36" s="5"/>
      <c r="C36" s="60"/>
      <c r="D36" s="6"/>
      <c r="E36" s="6"/>
      <c r="F36" s="6"/>
      <c r="G36" s="6"/>
      <c r="H36" s="6"/>
      <c r="I36" s="6"/>
      <c r="J36" s="6"/>
      <c r="K36" s="6"/>
      <c r="L36" s="6"/>
      <c r="M36" s="6"/>
      <c r="N36" s="6"/>
      <c r="O36" s="6"/>
      <c r="P36" s="8"/>
    </row>
    <row r="37" spans="2:16" ht="15.75" thickBot="1" x14ac:dyDescent="0.25">
      <c r="B37" s="61"/>
      <c r="C37" s="62"/>
      <c r="D37" s="62"/>
      <c r="E37" s="62"/>
      <c r="F37" s="62"/>
      <c r="G37" s="62"/>
      <c r="H37" s="62"/>
      <c r="I37" s="62"/>
      <c r="J37" s="62"/>
      <c r="K37" s="62"/>
      <c r="L37" s="62"/>
      <c r="M37" s="62"/>
      <c r="N37" s="62"/>
      <c r="O37" s="62"/>
      <c r="P37" s="63"/>
    </row>
    <row r="38" spans="2:16" ht="15.75" thickTop="1" x14ac:dyDescent="0.2"/>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7 G29 G31 G33">
    <cfRule type="cellIs" dxfId="26" priority="45" operator="between">
      <formula>0.76</formula>
      <formula>1</formula>
    </cfRule>
    <cfRule type="cellIs" dxfId="25" priority="46" operator="between">
      <formula>0.51</formula>
      <formula>0.75</formula>
    </cfRule>
    <cfRule type="cellIs" dxfId="24" priority="47" operator="between">
      <formula>0.26</formula>
      <formula>0.5</formula>
    </cfRule>
  </conditionalFormatting>
  <conditionalFormatting sqref="M7">
    <cfRule type="cellIs" priority="41" operator="between">
      <formula>0.76</formula>
      <formula>1</formula>
    </cfRule>
    <cfRule type="cellIs" dxfId="23" priority="42" operator="between">
      <formula>0.51</formula>
      <formula>0.75</formula>
    </cfRule>
    <cfRule type="cellIs" dxfId="22" priority="43" operator="between">
      <formula>0.26</formula>
      <formula>0.5</formula>
    </cfRule>
    <cfRule type="cellIs" dxfId="21" priority="44" operator="between">
      <formula>0</formula>
      <formula>0.25</formula>
    </cfRule>
  </conditionalFormatting>
  <conditionalFormatting sqref="G27 G29 G31 G33">
    <cfRule type="cellIs" dxfId="20" priority="48" operator="between">
      <formula>0</formula>
      <formula>#REF!</formula>
    </cfRule>
  </conditionalFormatting>
  <conditionalFormatting sqref="K31 K33">
    <cfRule type="cellIs" dxfId="19" priority="17" operator="between">
      <formula>0.76</formula>
      <formula>1</formula>
    </cfRule>
    <cfRule type="cellIs" dxfId="18" priority="18" operator="between">
      <formula>0.51</formula>
      <formula>0.75</formula>
    </cfRule>
    <cfRule type="cellIs" dxfId="17" priority="19" operator="between">
      <formula>0.26</formula>
      <formula>0.5</formula>
    </cfRule>
  </conditionalFormatting>
  <conditionalFormatting sqref="K25">
    <cfRule type="cellIs" dxfId="16" priority="13" operator="between">
      <formula>0.76</formula>
      <formula>1</formula>
    </cfRule>
    <cfRule type="cellIs" dxfId="15" priority="14" operator="between">
      <formula>0.51</formula>
      <formula>0.75</formula>
    </cfRule>
    <cfRule type="cellIs" dxfId="14" priority="15" operator="between">
      <formula>0.26</formula>
      <formula>0.5</formula>
    </cfRule>
  </conditionalFormatting>
  <conditionalFormatting sqref="G25">
    <cfRule type="cellIs" dxfId="13" priority="9" operator="between">
      <formula>0.76</formula>
      <formula>1</formula>
    </cfRule>
    <cfRule type="cellIs" dxfId="12" priority="10" operator="between">
      <formula>0.51</formula>
      <formula>0.75</formula>
    </cfRule>
    <cfRule type="cellIs" dxfId="11" priority="11" operator="between">
      <formula>0.26</formula>
      <formula>0.5</formula>
    </cfRule>
  </conditionalFormatting>
  <conditionalFormatting sqref="K27">
    <cfRule type="cellIs" dxfId="10" priority="5" operator="between">
      <formula>0.76</formula>
      <formula>1</formula>
    </cfRule>
    <cfRule type="cellIs" dxfId="9" priority="6" operator="between">
      <formula>0.51</formula>
      <formula>0.75</formula>
    </cfRule>
    <cfRule type="cellIs" dxfId="8" priority="7" operator="between">
      <formula>0.26</formula>
      <formula>0.5</formula>
    </cfRule>
  </conditionalFormatting>
  <conditionalFormatting sqref="K27">
    <cfRule type="cellIs" dxfId="7" priority="8" operator="between">
      <formula>0</formula>
      <formula>#REF!</formula>
    </cfRule>
  </conditionalFormatting>
  <conditionalFormatting sqref="K29">
    <cfRule type="cellIs" dxfId="6" priority="1" operator="between">
      <formula>0.76</formula>
      <formula>1</formula>
    </cfRule>
    <cfRule type="cellIs" dxfId="5" priority="2" operator="between">
      <formula>0.51</formula>
      <formula>0.75</formula>
    </cfRule>
    <cfRule type="cellIs" dxfId="4" priority="3" operator="between">
      <formula>0.26</formula>
      <formula>0.5</formula>
    </cfRule>
  </conditionalFormatting>
  <conditionalFormatting sqref="K29">
    <cfRule type="cellIs" dxfId="3" priority="4" operator="between">
      <formula>0</formula>
      <formula>#REF!</formula>
    </cfRule>
  </conditionalFormatting>
  <dataValidations count="4">
    <dataValidation type="list" allowBlank="1" showInputMessage="1" showErrorMessage="1" sqref="E19">
      <formula1>"Si,No,En proceso"</formula1>
    </dataValidation>
    <dataValidation type="list" allowBlank="1" showInputMessage="1" showErrorMessage="1" sqref="N20:O20 E20:E21">
      <formula1>"Si, No"</formula1>
    </dataValidation>
    <dataValidation type="list" allowBlank="1" showInputMessage="1" showErrorMessage="1" sqref="N19:O19">
      <formula1>"Si,No"</formula1>
    </dataValidation>
    <dataValidation allowBlank="1" showInputMessage="1" showErrorMessage="1" prompt="Celda formulada, información proveniente de la pestaña de deficiencias." sqref="E23"/>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0" operator="between" id="{BA4442D6-B012-447A-ACC1-5B96BC368DE4}">
            <xm:f>0</xm:f>
            <xm:f>'G:\Mi unidad\control interno 2020\[Formato-informe-sci-parametrizado 2020_1er_Semestre.xlsx]Analisis de Resultados'!#REF!</xm:f>
            <x14:dxf>
              <fill>
                <patternFill>
                  <bgColor rgb="FFFF0000"/>
                </patternFill>
              </fill>
            </x14:dxf>
          </x14:cfRule>
          <xm:sqref>K31 K33</xm:sqref>
        </x14:conditionalFormatting>
        <x14:conditionalFormatting xmlns:xm="http://schemas.microsoft.com/office/excel/2006/main">
          <x14:cfRule type="cellIs" priority="16" operator="between" id="{FA63376E-4781-4DAA-99CA-246F9841F097}">
            <xm:f>0</xm:f>
            <xm:f>'\Mi unidad\control interno 2020\[Formato-informe-sci-parametrizado 2020_1er_Semestre.xlsx]Analisis de Resultados'!#REF!</xm:f>
            <x14:dxf>
              <fill>
                <patternFill>
                  <bgColor rgb="FFFF0000"/>
                </patternFill>
              </fill>
            </x14:dxf>
          </x14:cfRule>
          <xm:sqref>K25</xm:sqref>
        </x14:conditionalFormatting>
        <x14:conditionalFormatting xmlns:xm="http://schemas.microsoft.com/office/excel/2006/main">
          <x14:cfRule type="cellIs" priority="12" operator="between" id="{001EEF27-5D0D-490B-95E5-B6B82D2CEA21}">
            <xm:f>0</xm:f>
            <xm:f>'\Mi unidad\control interno 2020\[Formato-informe-sci-parametrizado 2020_1er_Semestre.xlsx]Analisis de Resultados'!#REF!</xm:f>
            <x14:dxf>
              <fill>
                <patternFill>
                  <bgColor rgb="FFFF0000"/>
                </patternFill>
              </fill>
            </x14:dxf>
          </x14:cfRule>
          <xm:sqref>G25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 INTERNO</dc:creator>
  <cp:lastModifiedBy>SGI</cp:lastModifiedBy>
  <dcterms:created xsi:type="dcterms:W3CDTF">2021-02-25T23:07:23Z</dcterms:created>
  <dcterms:modified xsi:type="dcterms:W3CDTF">2023-05-15T15:10:10Z</dcterms:modified>
</cp:coreProperties>
</file>