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trabajo2024\ok Env.Ximena\"/>
    </mc:Choice>
  </mc:AlternateContent>
  <xr:revisionPtr revIDLastSave="0" documentId="13_ncr:1_{4EA9F37A-7914-4DF1-89B0-50BF5528BB56}" xr6:coauthVersionLast="47" xr6:coauthVersionMax="47" xr10:uidLastSave="{00000000-0000-0000-0000-000000000000}"/>
  <bookViews>
    <workbookView xWindow="-120" yWindow="-120" windowWidth="25440" windowHeight="1527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1" l="1"/>
  <c r="O33" i="1" l="1"/>
  <c r="O31" i="1"/>
  <c r="O29" i="1"/>
  <c r="O27" i="1"/>
</calcChain>
</file>

<file path=xl/sharedStrings.xml><?xml version="1.0" encoding="utf-8"?>
<sst xmlns="http://schemas.openxmlformats.org/spreadsheetml/2006/main" count="42" uniqueCount="35">
  <si>
    <t>Nombre de la Entidad:</t>
  </si>
  <si>
    <t>COLEGIO MAYOR DEL CAUCA</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</si>
  <si>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</si>
  <si>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</si>
  <si>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</si>
  <si>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</si>
  <si>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</si>
  <si>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</si>
  <si>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</si>
  <si>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</si>
  <si>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</si>
  <si>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</si>
  <si>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4"/>
        <color theme="0"/>
        <rFont val="Arial"/>
        <family val="2"/>
      </rPr>
      <t xml:space="preserve"> Estado actual:</t>
    </r>
    <r>
      <rPr>
        <b/>
        <sz val="14"/>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</si>
  <si>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</si>
  <si>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</si>
  <si>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</si>
  <si>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</si>
  <si>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</si>
  <si>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</si>
  <si>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</si>
  <si>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</si>
  <si>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Si es efectivo, contamos un Sistema de Control Interno el cual está alineado al SGC, ISO 9001:2015 donde el principal componente es la Planeación basada en Riesgos, de igual forma se realizó la implementación de diferentes mecanismos de control que se han ejecutado en los procesos de la Institución, para asegurar de forma razonable el cumplimiento de la planeación prevista para esta vigencia. El Sistema de Control Interno de la Institución, genera seguridad razonable de efectividad y riesgo bajo de corrupción,  y está alineado al SGC.</t>
  </si>
  <si>
    <t>Si están funcionando los componentes de manera integrada dentro del SCI (MECI), alineados a MIPG y SGC, sin embargo, requieren acciones de mejora para el fortalecimiento y efectividad del sistema, dando cumplimiento al PDI (Plan de Desarrollo Institucional) y los objetivos estratégicos Institucionales.</t>
  </si>
  <si>
    <t>De Enero a Junio 30 de 2024</t>
  </si>
  <si>
    <t>Fortalezas: 
1. Ejecución y cumplimiento del Plan Estratégico de Talento Humano. 
1.1.Ejecución del Plan de Trabajo Anual en Seguridad y Salud en el Trabajo: -Capacitación en ergonomía – Personal de Servicios Generales – acompañamiento ARL Positiva. - Capacitación Feria Hábitos y Estilos de Vida Saludables. - Capacitaciones en Prevención Riesgo Cardiovascular Acompañamiento ARL Positiva. - Acompañamiento Semana de la Salud. - Capacitación Brigada de Emergencia – Todo en Uno Primeros Auxilios, Incendio y Evacuación.
2. Acitivades de Bienestar: Socialización Protocolos Prevención, detección, atención de violencia y/o cualquier tipo de discriminación basada en género.
3. Ejecución Plan Fortalecimiento del clima laboral en la Institución: -Código de integridad y buen gobierno.-Misión y visón institucional (Objetivos) -Liderazgo. -Toma de decisiones. -Cooperación. -Relaciones interpersonales. -Sentido de pertenecía (Control), -Separadores (Motivación), -Sana convivencia.
4. Plan Institucional de Capacitación: Se brindó apoyo económico para Doctorados a 3 docentes, de igual forma para Maestrías a 2 docente y un funcionario de la Institución. Se capacitaron a 11 funcionarios asistiendo a Seminario, Diplomados y Talleres de acuerdo a cada uno de a sus perfiles.
5. Ejecución del Plan de Incentivos Institucionales: -Reconocimiento día de la secretaria. -Día del servidor público. -Incentivo emocional. -Reconocimiento labor docente y Actividad lúdica recreativa para fortalecer los valores institucionales en el marco del plan de bienestar social laboral para el cierre de la vigencia 2023.    
6.Ejecución de actividades para la promoción y prevención del riesgo Psicosocial: -Educación emocional. -Resiliencia (cambios). -Empatía laboral. -Comunicación asertiva. -Relaciones interpersonales.</t>
  </si>
  <si>
    <t xml:space="preserve">Fortalezas: 
1. El significativo avance en la buena práctica de las Tres Líneas para la ejecución de controles y actividades por parte de la primera línea que mitigan los riesgos y el seguimiento al cumplimiento de la política de riesgos por parte de la segunda y tercera línea de defensa. 
2. El seguimiento realizado por la segunda y tercera línea de defensa a los Riesgos de Corrupción.
3. El monitoreo trimestral y semestral realizado por la Oficina de Control Interno
4. La articulación de las actividades y controles de los riesgos en los planes operativos anuales de los procesos Institucionales.
Debilidades:
1. La no operatividad desde el aplicativo de riesgos por fallas del software.
</t>
  </si>
  <si>
    <t>Fortalezas:
 1. Las buenas pacticas en los seguimientos trimestrales a la gestión de controles por procesos e Institucional por parte de la Alta Dirección y responsables de estos seguimientos.
2. La presentación de informes de seguimientos realizados a los Planes Operativos, Proyectos institucionales y Riesgos de cada uno de los procesos mediante las reuniones de Comité Intitucional de Gestión y Desempeño y el Comite Institucional de Coordinación de Control Interno.
3. Las actualizaciones realizadas a algunos normogramas y procedimientos Institucionales.</t>
  </si>
  <si>
    <t>Fortalezas:
1. La realización interna de la de socialización de los diferentes seguimientos realizados a los Planes Operativos y Proyectos institucionales de cada uno de los procesos, en las reuniones de Comité Intitucional de Gestión y Desempeño y el Comite Institucional de Coordinación de Control Interno.
2. La publicación de informes de avances a la gestión y seguimiento de resultaos por parte de la Alta Dirección y responsables del seguimiento en la Pagina web de la institución.  (Los 4 trimestre del 2023)
3. La integración al sistema de información y comunicación de la Institución del Sistema ORFEO, para facilitar la trazabilidad de la información institucional.
4. La aplicación de el Plan Estratégico de Comunicaciones y Mercadeo y la Política de Comunicación Institucional, para la divulgación de la información y la utilización de los Mecanismos y canales de comunicación con enfoque diferencial e incluyente.</t>
  </si>
  <si>
    <t xml:space="preserve">Fortalezas:
1. La ejecución del Plan de Auditoría 2023
2. El seguimiento realizado durante el año 2023 a los Planes Operativos de los procesos Institucionales, por parte de la Oficina Asesora de Planeación.
3. La Realización del monitoreo permanente durante el año al seguimiento de la administración y/o gestión de riesgos por parte de la 2da y 3ra Línea de Defensa.
4. Seguimiento y análisis de la información de percepción mediante las PQRSFD para la mejora del sistema de control interno de la entidad.
Debilidades:   
1. La falta de un equipo multidisciplinario o contratista para apoyar a la oficina de Control Interno como lo establece la Ley y la normatividad, debido al crecimiento de los procesos, así como de la Institución.
2. El no acceso por parte de control interno con un usuario en el CAMPUS UNIMAYOR para el seguimiento y monitoreo de los planes operativos anuales de los diferentes procesos, con fin informativo de los avances de ejecución.
</t>
  </si>
  <si>
    <t>Fortalezas: 
1. El Plan Estratégico de Talento Humano se encuentra aprobado y estructurado de acuerdo a la Política de Integridad que se encuentra en el Modelo Integrado de Planeación y Gestión (MIPG). En este se encuentran con: 1. Plan de Trabajo Anual en Seguridad y Salud en el Trabajo. 2. Plan de Previsión de Recursos Humanos. 3. Plan Estratégico de Talento Humano. 4. Plan Institucional de Capacitación. 5. Plan de Incentivos Institucionales.
2. Elaboración de actividades para el fortalecimiento del clima laboral en la Institución.
- Campaña consumo de sustancias psicoactivas dile si a una vida sana, Campaña socialización protocolo de prevención, detección, atención de violencia y/o cualquier tipo de discriminación basada en género, Campaña reconocimiento a la labor docente, Campaña respeto por la diversidad de género.
3. Elaboración de actividades para la promoción y prevención del riesgo Psicosocial.
- Campaña relajación mental y control de respiración mente, cuerpo y corazón, Campaña gimnasia mental, Taller de pre pensionados brillando por dentro, Taller de pre pensionados crecimiento personal y relaciones positivas, Taller de pre pensionados volver a casa.
Debilidades:
1. La baja participación de algunos funcionarios en las actividades promoción y prevención del riesgo Psicosocial.</t>
  </si>
  <si>
    <t>Fortalezas:
1. La buena práctica en la planeación Institucional basada en el análisis de riesgos y oportunidades.
2. La articulación de las actividades y controles de los riesgos en los planes operativos anuales de los procesos.
3. La actualización de los Mapas de Riesgos de la Institución, de acuerdo al Pan de Desarrollo Institucional 2024-2028.
4.El avance en la ejecución de controles y seguimiento realizado por los responsables de los Riesgos.
5. El seguimiento realizado por la Ofcina de Planeación a los Mapas de Riesgos, como segunda linea de defensa.</t>
  </si>
  <si>
    <t>Fortalezas:
1. El seguimiento trimestral a la gestión de todos los procesos e Institucional por parte de la Alta Dirección y de la Oficina de Planeación.
2. Actualizaciones y creación de procedimientos del SAIC en el Campus Unimayor, articulado a los planes de mejoramiento producto del proceso de autoevaluación y acreditación de alta calidad de la Institución.
3. Campañas de sensibilización del proceso de acreditación institucional y su importancia, para directivos, administrativos y docentes para el mejoramiento de los procesos institucionales.
4. El avance en la ejecución de controles y seguimiento realizado por los responsables de los procesos tanto misionales, estratégicos y de apoyo.
Debilidades: 
1. la falta de oportunidad por parte de pocos líderes de procesos (1ra Línea de defensa) frente a la gestión y monitoreo de controles en sus procesos.</t>
  </si>
  <si>
    <t>Fortalezas:
1. La implementación del Sistema ORFEO en la Institución para asegurar la información institucional, articular y agilizar la comunicación entre los procesos.
2. La aplicación de el Plan Estratégico de Comunicaciones y Mercadeo y la Política de Comunicación Institucional, para la divulgación de la información y la utilización de los Mecanismos y canales de comunicación con enfoque diferencial e incluyente.
3. La publicación de informes de avances a la gestión y seguimiento de resultaos por parte de la Alta Dirección y responsables del seguimiento en la Página web de la institución.
4. La socialización de los seguimientos realizados a los Planes Operativos y Proyectos institucionales de cada uno de los procesos mediante las reuniones de Comité Institucional de Gestión y Desempeño y de las Auditorias en el Comité Institucional de Coordinación de Control Interno.</t>
  </si>
  <si>
    <t xml:space="preserve">Fortalezas: 
1. El seguimiento trimestral a los Planes Operativos de los procesos Institucionales por parte de la Oficina de Planeación.
2. La Realización del monitoreo para el seguimiento de la administración y/o gestión de riesgos continuo por parte de la 2da y 3ra Línea de Defensa.
3. El seguimiento y análisis de la información de percepción mediante las PQRSFD para la mejora del Sistema de Control Interno de la Institución.
4. La presentación y aprobación del Plan de Auditoría Interna 2024 ante el Comité Institucional de Coordinación de Control Interno, por parte de la Oficina Asesora de Control Interno.
Debilidades:   
1. La falta de un equipo multidisciplinario o contratista para apoyar a la oficina de Control Interno como lo establece la Ley y la normatividad, debido al crecimiento de los procesos, así como de la Institución.
</t>
  </si>
  <si>
    <t>Si,  la Institución cuenta con la implementación de las líneas de defensa estando alineadas entre MECI y MIPG, como documentos de referencia del DAFP. De igual forma se ha definido en la Política de Administración del Riesgo, la responsabilidad frente al riesgo en cada Línea de Defensa y el seguimiento a las acciones de control del riesgo en cada proceso. Teniendo en cuenta la afectación de la pandemia se han originado pocos avances, teniendo en cuenta el informe pormenorizado independiente vigencia 2024, se ha tenido cambios significativos en el desempeño. De igual manera, es aceptable los resultados obtenidos en este periodo, teniendo en cuenta los ajustes realizados por la entidad en la planeación y actividades apoyándose en el teletrabajo en casa, vía remota, por una minoria de funcionarios por temas de salud de frente al estado de emergencia sanitaria Pandemia del Covid – 19 que aun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</si>
</sst>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1"/>
      <color theme="1"/>
      <name val="Calibri"/>
      <family val="2"/>
      <scheme val="minor"/>
    </font>
    <font>
      <sz val="12"/>
      <color theme="1"/>
      <name val="Arial"/>
      <family val="2"/>
    </font>
    <font>
      <b/>
      <sz val="16"/>
      <color theme="0"/>
      <name val="Arial"/>
      <family val="2"/>
    </font>
    <font>
      <b/>
      <sz val="16"/>
      <color theme="1"/>
      <name val="Arial"/>
      <family val="2"/>
    </font>
    <font>
      <sz val="16"/>
      <color theme="1"/>
      <name val="Arial"/>
      <family val="2"/>
    </font>
    <font>
      <sz val="16"/>
      <color theme="0"/>
      <name val="Arial"/>
      <family val="2"/>
    </font>
    <font>
      <sz val="12"/>
      <color rgb="FFFF0000"/>
      <name val="Arial"/>
      <family val="2"/>
    </font>
    <font>
      <b/>
      <sz val="12"/>
      <color rgb="FFFF0000"/>
      <name val="Arial"/>
      <family val="2"/>
    </font>
    <font>
      <b/>
      <sz val="12"/>
      <color theme="0"/>
      <name val="Arial"/>
      <family val="2"/>
    </font>
    <font>
      <b/>
      <sz val="12"/>
      <name val="Arial"/>
      <family val="2"/>
    </font>
    <font>
      <b/>
      <sz val="12"/>
      <color theme="1"/>
      <name val="Arial"/>
      <family val="2"/>
    </font>
    <font>
      <b/>
      <sz val="14"/>
      <color theme="0"/>
      <name val="Arial"/>
      <family val="2"/>
    </font>
    <font>
      <b/>
      <sz val="14"/>
      <name val="Arial"/>
      <family val="2"/>
    </font>
    <font>
      <b/>
      <u/>
      <sz val="14"/>
      <color theme="0"/>
      <name val="Arial"/>
      <family val="2"/>
    </font>
    <font>
      <b/>
      <sz val="14"/>
      <color rgb="FFFF0000"/>
      <name val="Arial"/>
      <family val="2"/>
    </font>
    <font>
      <sz val="12"/>
      <name val="Arial"/>
      <family val="2"/>
    </font>
    <font>
      <sz val="14"/>
      <color theme="1"/>
      <name val="Arial"/>
      <family val="2"/>
    </font>
    <font>
      <b/>
      <i/>
      <sz val="12"/>
      <name val="Arial"/>
      <family val="2"/>
    </font>
    <font>
      <b/>
      <i/>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0">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0" xfId="0" applyFont="1" applyFill="1" applyBorder="1"/>
    <xf numFmtId="0" fontId="1" fillId="2" borderId="0" xfId="0" applyFont="1" applyFill="1" applyBorder="1" applyAlignment="1">
      <alignment horizontal="center"/>
    </xf>
    <xf numFmtId="0" fontId="1" fillId="2" borderId="7" xfId="0" applyFont="1" applyFill="1" applyBorder="1"/>
    <xf numFmtId="0" fontId="2" fillId="3" borderId="6" xfId="0" applyFont="1" applyFill="1" applyBorder="1" applyAlignment="1">
      <alignment horizontal="center" vertical="center"/>
    </xf>
    <xf numFmtId="164" fontId="1" fillId="2" borderId="0" xfId="0" applyNumberFormat="1" applyFont="1" applyFill="1" applyBorder="1" applyAlignment="1">
      <alignment horizontal="center"/>
    </xf>
    <xf numFmtId="0" fontId="5" fillId="2" borderId="0" xfId="0" applyFont="1" applyFill="1" applyBorder="1" applyAlignment="1">
      <alignment vertical="center"/>
    </xf>
    <xf numFmtId="164" fontId="4" fillId="2" borderId="0" xfId="0" applyNumberFormat="1" applyFont="1" applyFill="1" applyBorder="1" applyAlignment="1">
      <alignment horizontal="center"/>
    </xf>
    <xf numFmtId="0" fontId="4" fillId="2" borderId="0" xfId="0" applyFont="1" applyFill="1" applyBorder="1"/>
    <xf numFmtId="9" fontId="2" fillId="3" borderId="15" xfId="0" applyNumberFormat="1"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7" fillId="2" borderId="0" xfId="0" applyFont="1" applyFill="1" applyBorder="1"/>
    <xf numFmtId="0" fontId="8"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0" fillId="2" borderId="22" xfId="0" applyNumberFormat="1" applyFont="1" applyFill="1" applyBorder="1" applyAlignment="1" applyProtection="1">
      <alignment horizontal="center" vertical="center" wrapText="1"/>
      <protection locked="0"/>
    </xf>
    <xf numFmtId="49" fontId="1" fillId="2" borderId="0" xfId="0" applyNumberFormat="1" applyFont="1" applyFill="1" applyBorder="1" applyAlignment="1">
      <alignment horizontal="left" vertical="top" wrapText="1"/>
    </xf>
    <xf numFmtId="0" fontId="7" fillId="2" borderId="0" xfId="0" applyFont="1" applyFill="1" applyBorder="1" applyAlignment="1">
      <alignment wrapText="1"/>
    </xf>
    <xf numFmtId="0" fontId="11" fillId="4" borderId="2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0" fillId="2" borderId="0" xfId="0" applyFont="1" applyFill="1" applyAlignment="1">
      <alignment wrapText="1"/>
    </xf>
    <xf numFmtId="0" fontId="1" fillId="0" borderId="0" xfId="0" applyFont="1" applyBorder="1" applyAlignment="1">
      <alignment horizontal="center" wrapText="1"/>
    </xf>
    <xf numFmtId="0" fontId="1" fillId="0" borderId="0" xfId="0" applyFont="1" applyBorder="1"/>
    <xf numFmtId="0" fontId="1" fillId="0" borderId="30" xfId="0" applyFont="1" applyBorder="1"/>
    <xf numFmtId="0" fontId="11" fillId="5" borderId="6" xfId="0" applyFont="1" applyFill="1" applyBorder="1" applyAlignment="1">
      <alignment horizontal="center" vertical="center" wrapText="1"/>
    </xf>
    <xf numFmtId="0" fontId="8"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0" fillId="6" borderId="6" xfId="0" applyNumberFormat="1" applyFont="1" applyFill="1" applyBorder="1" applyAlignment="1" applyProtection="1">
      <alignment horizontal="center" vertical="center"/>
      <protection hidden="1"/>
    </xf>
    <xf numFmtId="0" fontId="9" fillId="0" borderId="0" xfId="0" applyFont="1" applyFill="1" applyBorder="1" applyAlignment="1">
      <alignment vertical="center"/>
    </xf>
    <xf numFmtId="0" fontId="9" fillId="0" borderId="11" xfId="0" applyFont="1" applyFill="1" applyBorder="1" applyAlignment="1">
      <alignment vertical="center"/>
    </xf>
    <xf numFmtId="0" fontId="9" fillId="0" borderId="0" xfId="0" applyFont="1" applyFill="1" applyBorder="1" applyAlignment="1">
      <alignment horizontal="left" vertical="center"/>
    </xf>
    <xf numFmtId="9" fontId="9"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16" fillId="0" borderId="0" xfId="0" applyFont="1" applyBorder="1" applyAlignment="1">
      <alignment horizontal="center" wrapText="1"/>
    </xf>
    <xf numFmtId="0" fontId="1" fillId="0" borderId="0" xfId="0" applyFont="1" applyFill="1" applyBorder="1"/>
    <xf numFmtId="0" fontId="1" fillId="0" borderId="0" xfId="0" applyFont="1" applyBorder="1" applyAlignment="1">
      <alignment horizontal="center"/>
    </xf>
    <xf numFmtId="0" fontId="1" fillId="0" borderId="6" xfId="0" applyFont="1" applyBorder="1"/>
    <xf numFmtId="0" fontId="1" fillId="0" borderId="31" xfId="0" applyFont="1" applyBorder="1"/>
    <xf numFmtId="0" fontId="1" fillId="0" borderId="0" xfId="0" applyFont="1" applyBorder="1" applyAlignment="1">
      <alignment horizontal="left"/>
    </xf>
    <xf numFmtId="0" fontId="1" fillId="0" borderId="6" xfId="0" applyFont="1" applyBorder="1" applyAlignment="1">
      <alignment horizontal="left"/>
    </xf>
    <xf numFmtId="0" fontId="11" fillId="7" borderId="6" xfId="0" applyFont="1" applyFill="1" applyBorder="1" applyAlignment="1">
      <alignment horizontal="center" vertical="center" wrapText="1"/>
    </xf>
    <xf numFmtId="0" fontId="1" fillId="0" borderId="11" xfId="0" applyFont="1" applyBorder="1"/>
    <xf numFmtId="0" fontId="11" fillId="3"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8" fillId="2" borderId="0" xfId="0" applyFont="1" applyFill="1" applyBorder="1" applyAlignment="1">
      <alignment vertical="center"/>
    </xf>
    <xf numFmtId="0" fontId="9" fillId="2" borderId="0" xfId="0" applyFont="1" applyFill="1" applyBorder="1" applyAlignment="1">
      <alignment horizontal="left" vertical="center"/>
    </xf>
    <xf numFmtId="0" fontId="17" fillId="2" borderId="0" xfId="0" applyFont="1" applyFill="1" applyBorder="1" applyAlignment="1">
      <alignment vertical="center"/>
    </xf>
    <xf numFmtId="0" fontId="18" fillId="2" borderId="0" xfId="0" applyFont="1" applyFill="1" applyBorder="1"/>
    <xf numFmtId="0" fontId="1" fillId="2" borderId="33" xfId="0" applyFont="1" applyFill="1" applyBorder="1"/>
    <xf numFmtId="0" fontId="1" fillId="2" borderId="34" xfId="0" applyFont="1" applyFill="1" applyBorder="1"/>
    <xf numFmtId="0" fontId="1" fillId="2" borderId="35" xfId="0" applyFont="1" applyFill="1" applyBorder="1"/>
    <xf numFmtId="0" fontId="15" fillId="0" borderId="31" xfId="0" applyFont="1" applyFill="1" applyBorder="1" applyAlignment="1" applyProtection="1">
      <alignment horizontal="left" vertical="top" wrapText="1"/>
      <protection locked="0"/>
    </xf>
    <xf numFmtId="0" fontId="1" fillId="0" borderId="31" xfId="0" applyFont="1" applyBorder="1" applyAlignment="1" applyProtection="1">
      <alignment vertical="top" wrapText="1"/>
      <protection locked="0"/>
    </xf>
    <xf numFmtId="0" fontId="1" fillId="0" borderId="31"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9" fontId="1" fillId="2" borderId="0" xfId="0" applyNumberFormat="1" applyFont="1" applyFill="1" applyBorder="1"/>
    <xf numFmtId="0" fontId="1" fillId="0" borderId="32" xfId="0" applyFont="1" applyBorder="1" applyAlignment="1" applyProtection="1">
      <alignment horizontal="left" vertical="center" wrapText="1"/>
      <protection locked="0"/>
    </xf>
    <xf numFmtId="0" fontId="6" fillId="0" borderId="6" xfId="0" applyFont="1" applyBorder="1"/>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1" fillId="2" borderId="23" xfId="0" applyNumberFormat="1" applyFont="1" applyFill="1" applyBorder="1" applyAlignment="1" applyProtection="1">
      <alignment horizontal="left" vertical="center" wrapText="1"/>
      <protection locked="0"/>
    </xf>
    <xf numFmtId="49" fontId="1" fillId="2" borderId="24" xfId="0" applyNumberFormat="1" applyFont="1" applyFill="1" applyBorder="1" applyAlignment="1" applyProtection="1">
      <alignment horizontal="left" vertical="center" wrapText="1"/>
      <protection locked="0"/>
    </xf>
    <xf numFmtId="49" fontId="1" fillId="2" borderId="25" xfId="0" applyNumberFormat="1" applyFont="1" applyFill="1" applyBorder="1" applyAlignment="1" applyProtection="1">
      <alignment horizontal="left" vertical="center" wrapText="1"/>
      <protection locked="0"/>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protection locked="0"/>
    </xf>
    <xf numFmtId="164" fontId="4" fillId="2" borderId="9" xfId="0" applyNumberFormat="1" applyFont="1" applyFill="1" applyBorder="1" applyAlignment="1" applyProtection="1">
      <alignment horizontal="center"/>
      <protection locked="0"/>
    </xf>
    <xf numFmtId="164" fontId="4" fillId="2" borderId="10" xfId="0" applyNumberFormat="1" applyFont="1" applyFill="1" applyBorder="1" applyAlignment="1" applyProtection="1">
      <alignment horizontal="center"/>
      <protection locked="0"/>
    </xf>
    <xf numFmtId="164" fontId="4" fillId="2" borderId="11" xfId="0" applyNumberFormat="1" applyFont="1" applyFill="1" applyBorder="1" applyAlignment="1" applyProtection="1">
      <alignment horizontal="center"/>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Normal" xfId="0" builtinId="0"/>
  </cellStyles>
  <dxfs count="18">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5442</xdr:colOff>
      <xdr:row>5</xdr:row>
      <xdr:rowOff>9900</xdr:rowOff>
    </xdr:from>
    <xdr:to>
      <xdr:col>4</xdr:col>
      <xdr:colOff>2061822</xdr:colOff>
      <xdr:row>16</xdr:row>
      <xdr:rowOff>0</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45973" y="1057650"/>
          <a:ext cx="4378099" cy="2240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20unidad\control%20interno%202020\Formato-informe-sci-parametrizado%202020_1er_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8"/>
  <sheetViews>
    <sheetView tabSelected="1" topLeftCell="A12" zoomScale="80" zoomScaleNormal="80" workbookViewId="0">
      <selection activeCell="G25" sqref="G25:G33"/>
    </sheetView>
  </sheetViews>
  <sheetFormatPr baseColWidth="10" defaultColWidth="11.42578125" defaultRowHeight="15" x14ac:dyDescent="0.2"/>
  <cols>
    <col min="1" max="1" width="3.140625" style="1" customWidth="1"/>
    <col min="2" max="2" width="3.42578125" style="1" customWidth="1"/>
    <col min="3" max="3" width="32.28515625" style="1" customWidth="1"/>
    <col min="4" max="4" width="2.5703125" style="1" customWidth="1"/>
    <col min="5" max="5" width="35.42578125" style="1" customWidth="1"/>
    <col min="6" max="6" width="10.85546875" style="1" customWidth="1"/>
    <col min="7" max="7" width="21" style="1" customWidth="1"/>
    <col min="8" max="8" width="7.5703125" style="1" customWidth="1"/>
    <col min="9" max="9" width="68.140625" style="1" customWidth="1"/>
    <col min="10" max="10" width="5.85546875" style="1" customWidth="1"/>
    <col min="11" max="11" width="23.140625" style="1" customWidth="1"/>
    <col min="12" max="12" width="4.28515625" style="1" customWidth="1"/>
    <col min="13" max="13" width="46.42578125" style="1" customWidth="1"/>
    <col min="14" max="14" width="5.85546875" style="1" customWidth="1"/>
    <col min="15" max="15" width="20" style="1" customWidth="1"/>
    <col min="16" max="16" width="7" style="1" customWidth="1"/>
    <col min="17" max="16384" width="11.42578125" style="1"/>
  </cols>
  <sheetData>
    <row r="1" spans="2:16" ht="15.75" thickBot="1" x14ac:dyDescent="0.25"/>
    <row r="2" spans="2:16" ht="15.75" thickTop="1" x14ac:dyDescent="0.2">
      <c r="B2" s="2"/>
      <c r="C2" s="3"/>
      <c r="D2" s="3"/>
      <c r="E2" s="3"/>
      <c r="F2" s="3"/>
      <c r="G2" s="3"/>
      <c r="H2" s="3"/>
      <c r="I2" s="3"/>
      <c r="J2" s="3"/>
      <c r="K2" s="3"/>
      <c r="L2" s="3"/>
      <c r="M2" s="3"/>
      <c r="N2" s="3"/>
      <c r="O2" s="3"/>
      <c r="P2" s="4"/>
    </row>
    <row r="3" spans="2:16" x14ac:dyDescent="0.2">
      <c r="B3" s="5"/>
      <c r="C3" s="6"/>
      <c r="D3" s="6"/>
      <c r="E3" s="78" t="s">
        <v>0</v>
      </c>
      <c r="F3" s="80" t="s">
        <v>1</v>
      </c>
      <c r="G3" s="80"/>
      <c r="H3" s="80"/>
      <c r="I3" s="80"/>
      <c r="J3" s="80"/>
      <c r="K3" s="80"/>
      <c r="L3" s="80"/>
      <c r="M3" s="80"/>
      <c r="N3" s="7"/>
      <c r="O3" s="7"/>
      <c r="P3" s="8"/>
    </row>
    <row r="4" spans="2:16" x14ac:dyDescent="0.2">
      <c r="B4" s="5"/>
      <c r="C4" s="6"/>
      <c r="D4" s="6"/>
      <c r="E4" s="79"/>
      <c r="F4" s="80"/>
      <c r="G4" s="80"/>
      <c r="H4" s="80"/>
      <c r="I4" s="80"/>
      <c r="J4" s="80"/>
      <c r="K4" s="80"/>
      <c r="L4" s="80"/>
      <c r="M4" s="80"/>
      <c r="N4" s="7"/>
      <c r="O4" s="7"/>
      <c r="P4" s="8"/>
    </row>
    <row r="5" spans="2:16" ht="20.25" x14ac:dyDescent="0.3">
      <c r="B5" s="5"/>
      <c r="C5" s="6"/>
      <c r="D5" s="6"/>
      <c r="E5" s="9" t="s">
        <v>2</v>
      </c>
      <c r="F5" s="81" t="s">
        <v>23</v>
      </c>
      <c r="G5" s="82"/>
      <c r="H5" s="82"/>
      <c r="I5" s="82"/>
      <c r="J5" s="82"/>
      <c r="K5" s="82"/>
      <c r="L5" s="82"/>
      <c r="M5" s="83"/>
      <c r="N5" s="10"/>
      <c r="O5" s="10"/>
      <c r="P5" s="8"/>
    </row>
    <row r="6" spans="2:16" ht="21" thickBot="1" x14ac:dyDescent="0.35">
      <c r="B6" s="5"/>
      <c r="C6" s="6"/>
      <c r="D6" s="6"/>
      <c r="E6" s="11"/>
      <c r="F6" s="12"/>
      <c r="G6" s="12"/>
      <c r="H6" s="12"/>
      <c r="I6" s="12"/>
      <c r="J6" s="12"/>
      <c r="K6" s="12"/>
      <c r="L6" s="12"/>
      <c r="M6" s="13"/>
      <c r="N6" s="6"/>
      <c r="O6" s="6"/>
      <c r="P6" s="8"/>
    </row>
    <row r="7" spans="2:16" ht="21" thickBot="1" x14ac:dyDescent="0.35">
      <c r="B7" s="5"/>
      <c r="C7" s="6"/>
      <c r="D7" s="6"/>
      <c r="E7" s="13"/>
      <c r="F7" s="13"/>
      <c r="G7" s="13"/>
      <c r="H7" s="13"/>
      <c r="I7" s="84" t="s">
        <v>3</v>
      </c>
      <c r="J7" s="85"/>
      <c r="K7" s="86"/>
      <c r="L7" s="13"/>
      <c r="M7" s="14">
        <v>0.93864593837535004</v>
      </c>
      <c r="N7" s="15"/>
      <c r="O7" s="15"/>
      <c r="P7" s="8"/>
    </row>
    <row r="8" spans="2:16" ht="15.75" x14ac:dyDescent="0.25">
      <c r="B8" s="5"/>
      <c r="C8" s="6"/>
      <c r="D8" s="6"/>
      <c r="E8" s="6"/>
      <c r="F8" s="6"/>
      <c r="G8" s="6"/>
      <c r="H8" s="6"/>
      <c r="I8" s="6"/>
      <c r="J8" s="6"/>
      <c r="K8" s="6"/>
      <c r="L8" s="6"/>
      <c r="M8" s="16"/>
      <c r="N8" s="16"/>
      <c r="O8" s="16"/>
      <c r="P8" s="8"/>
    </row>
    <row r="9" spans="2:16" x14ac:dyDescent="0.2">
      <c r="B9" s="5"/>
      <c r="C9" s="6"/>
      <c r="D9" s="6"/>
      <c r="E9" s="6"/>
      <c r="F9" s="6"/>
      <c r="G9" s="6"/>
      <c r="H9" s="6"/>
      <c r="I9" s="6"/>
      <c r="J9" s="6"/>
      <c r="K9" s="6"/>
      <c r="L9" s="6"/>
      <c r="M9" s="6"/>
      <c r="N9" s="6"/>
      <c r="O9" s="6"/>
      <c r="P9" s="8"/>
    </row>
    <row r="10" spans="2:16" x14ac:dyDescent="0.2">
      <c r="B10" s="5"/>
      <c r="C10" s="6"/>
      <c r="D10" s="6"/>
      <c r="E10" s="6"/>
      <c r="F10" s="6"/>
      <c r="G10" s="6"/>
      <c r="H10" s="6"/>
      <c r="I10" s="6"/>
      <c r="J10" s="6"/>
      <c r="K10" s="6"/>
      <c r="L10" s="6"/>
      <c r="M10" s="6"/>
      <c r="N10" s="6"/>
      <c r="O10" s="6"/>
      <c r="P10" s="8"/>
    </row>
    <row r="11" spans="2:16" x14ac:dyDescent="0.2">
      <c r="B11" s="5"/>
      <c r="C11" s="6"/>
      <c r="D11" s="6"/>
      <c r="E11" s="6"/>
      <c r="F11" s="6"/>
      <c r="G11" s="6"/>
      <c r="H11" s="6"/>
      <c r="I11" s="6"/>
      <c r="J11" s="6"/>
      <c r="K11" s="6"/>
      <c r="L11" s="6"/>
      <c r="M11" s="6"/>
      <c r="N11" s="6"/>
      <c r="O11" s="6"/>
      <c r="P11" s="8"/>
    </row>
    <row r="12" spans="2:16" x14ac:dyDescent="0.2">
      <c r="B12" s="5"/>
      <c r="C12" s="6"/>
      <c r="D12" s="6"/>
      <c r="E12" s="6"/>
      <c r="F12" s="6"/>
      <c r="G12" s="6"/>
      <c r="H12" s="6"/>
      <c r="I12" s="6"/>
      <c r="J12" s="6"/>
      <c r="K12" s="6"/>
      <c r="L12" s="6"/>
      <c r="M12" s="6"/>
      <c r="N12" s="6"/>
      <c r="O12" s="6"/>
      <c r="P12" s="8"/>
    </row>
    <row r="13" spans="2:16" x14ac:dyDescent="0.2">
      <c r="B13" s="5"/>
      <c r="C13" s="6"/>
      <c r="D13" s="6"/>
      <c r="E13" s="6"/>
      <c r="F13" s="6"/>
      <c r="G13" s="6"/>
      <c r="H13" s="6"/>
      <c r="I13" s="6"/>
      <c r="J13" s="6"/>
      <c r="K13" s="6"/>
      <c r="L13" s="6"/>
      <c r="M13" s="6"/>
      <c r="N13" s="6"/>
      <c r="O13" s="6"/>
      <c r="P13" s="8"/>
    </row>
    <row r="14" spans="2:16" x14ac:dyDescent="0.2">
      <c r="B14" s="5"/>
      <c r="C14" s="6"/>
      <c r="D14" s="6"/>
      <c r="E14" s="6"/>
      <c r="F14" s="6"/>
      <c r="G14" s="6"/>
      <c r="H14" s="6"/>
      <c r="I14" s="6"/>
      <c r="J14" s="6"/>
      <c r="K14" s="6"/>
      <c r="L14" s="6"/>
      <c r="M14" s="6"/>
      <c r="N14" s="6"/>
      <c r="O14" s="6"/>
      <c r="P14" s="8"/>
    </row>
    <row r="15" spans="2:16" x14ac:dyDescent="0.2">
      <c r="B15" s="5"/>
      <c r="C15" s="6"/>
      <c r="D15" s="6"/>
      <c r="E15" s="6"/>
      <c r="F15" s="6"/>
      <c r="G15" s="6"/>
      <c r="H15" s="6"/>
      <c r="I15" s="6"/>
      <c r="J15" s="6"/>
      <c r="K15" s="6"/>
      <c r="L15" s="6"/>
      <c r="M15" s="6"/>
      <c r="N15" s="6"/>
      <c r="O15" s="6"/>
      <c r="P15" s="8"/>
    </row>
    <row r="16" spans="2:16" x14ac:dyDescent="0.2">
      <c r="B16" s="5"/>
      <c r="C16" s="6"/>
      <c r="D16" s="6"/>
      <c r="E16" s="6"/>
      <c r="F16" s="6"/>
      <c r="G16" s="6"/>
      <c r="H16" s="6"/>
      <c r="I16" s="6"/>
      <c r="J16" s="6"/>
      <c r="K16" s="6"/>
      <c r="L16" s="6"/>
      <c r="M16" s="6"/>
      <c r="N16" s="6"/>
      <c r="O16" s="6"/>
      <c r="P16" s="8"/>
    </row>
    <row r="17" spans="2:22" ht="20.25" x14ac:dyDescent="0.2">
      <c r="B17" s="5"/>
      <c r="C17" s="87" t="s">
        <v>4</v>
      </c>
      <c r="D17" s="88"/>
      <c r="E17" s="88"/>
      <c r="F17" s="88"/>
      <c r="G17" s="88"/>
      <c r="H17" s="88"/>
      <c r="I17" s="88"/>
      <c r="J17" s="88"/>
      <c r="K17" s="88"/>
      <c r="L17" s="88"/>
      <c r="M17" s="89"/>
      <c r="N17" s="17"/>
      <c r="O17" s="17"/>
      <c r="P17" s="8"/>
    </row>
    <row r="18" spans="2:22" ht="15.75" customHeight="1" x14ac:dyDescent="0.2">
      <c r="B18" s="5"/>
      <c r="C18" s="18"/>
      <c r="D18" s="18"/>
      <c r="E18" s="18"/>
      <c r="F18" s="18"/>
      <c r="G18" s="18"/>
      <c r="H18" s="18"/>
      <c r="I18" s="18"/>
      <c r="J18" s="18"/>
      <c r="K18" s="18"/>
      <c r="L18" s="18"/>
      <c r="M18" s="18"/>
      <c r="N18" s="19"/>
      <c r="O18" s="19"/>
      <c r="P18" s="8"/>
    </row>
    <row r="19" spans="2:22" ht="15.75" x14ac:dyDescent="0.2">
      <c r="B19" s="5"/>
      <c r="C19" s="71" t="s">
        <v>5</v>
      </c>
      <c r="D19" s="72"/>
      <c r="E19" s="20" t="s">
        <v>6</v>
      </c>
      <c r="F19" s="73" t="s">
        <v>22</v>
      </c>
      <c r="G19" s="74"/>
      <c r="H19" s="74"/>
      <c r="I19" s="74"/>
      <c r="J19" s="74"/>
      <c r="K19" s="74"/>
      <c r="L19" s="74"/>
      <c r="M19" s="75"/>
      <c r="N19" s="21"/>
      <c r="O19" s="21"/>
      <c r="P19" s="8"/>
    </row>
    <row r="20" spans="2:22" ht="15.75" x14ac:dyDescent="0.2">
      <c r="B20" s="5"/>
      <c r="C20" s="71" t="s">
        <v>7</v>
      </c>
      <c r="D20" s="72"/>
      <c r="E20" s="20" t="s">
        <v>6</v>
      </c>
      <c r="F20" s="73" t="s">
        <v>21</v>
      </c>
      <c r="G20" s="74"/>
      <c r="H20" s="74"/>
      <c r="I20" s="74"/>
      <c r="J20" s="74"/>
      <c r="K20" s="74"/>
      <c r="L20" s="74"/>
      <c r="M20" s="75"/>
      <c r="N20" s="21"/>
      <c r="O20" s="21"/>
      <c r="P20" s="8"/>
    </row>
    <row r="21" spans="2:22" ht="15.75" x14ac:dyDescent="0.2">
      <c r="B21" s="5"/>
      <c r="C21" s="76" t="s">
        <v>8</v>
      </c>
      <c r="D21" s="77"/>
      <c r="E21" s="20" t="s">
        <v>6</v>
      </c>
      <c r="F21" s="73" t="s">
        <v>34</v>
      </c>
      <c r="G21" s="74"/>
      <c r="H21" s="74"/>
      <c r="I21" s="74"/>
      <c r="J21" s="74"/>
      <c r="K21" s="74"/>
      <c r="L21" s="74"/>
      <c r="M21" s="75"/>
      <c r="N21" s="21"/>
      <c r="O21" s="21"/>
      <c r="P21" s="8"/>
    </row>
    <row r="22" spans="2:22" ht="16.5" thickBot="1" x14ac:dyDescent="0.3">
      <c r="B22" s="5"/>
      <c r="C22" s="6"/>
      <c r="D22" s="6"/>
      <c r="E22" s="6"/>
      <c r="F22" s="6"/>
      <c r="G22" s="22"/>
      <c r="H22" s="6"/>
      <c r="I22" s="6"/>
      <c r="J22" s="6"/>
      <c r="K22" s="6"/>
      <c r="L22" s="6"/>
      <c r="M22" s="6"/>
      <c r="N22" s="6"/>
      <c r="O22" s="6"/>
      <c r="P22" s="8"/>
    </row>
    <row r="23" spans="2:22" ht="108.75" thickBot="1" x14ac:dyDescent="0.3">
      <c r="B23" s="5"/>
      <c r="C23" s="23" t="s">
        <v>9</v>
      </c>
      <c r="D23" s="24"/>
      <c r="E23" s="23" t="s">
        <v>10</v>
      </c>
      <c r="F23" s="24"/>
      <c r="G23" s="23" t="s">
        <v>11</v>
      </c>
      <c r="H23" s="24"/>
      <c r="I23" s="25" t="s">
        <v>12</v>
      </c>
      <c r="J23" s="26"/>
      <c r="K23" s="27" t="s">
        <v>13</v>
      </c>
      <c r="L23" s="26"/>
      <c r="M23" s="28" t="s">
        <v>14</v>
      </c>
      <c r="N23" s="26"/>
      <c r="O23" s="29" t="s">
        <v>15</v>
      </c>
      <c r="P23" s="8"/>
      <c r="Q23" s="30"/>
    </row>
    <row r="24" spans="2:22" x14ac:dyDescent="0.2">
      <c r="B24" s="5"/>
      <c r="C24" s="31"/>
      <c r="D24" s="32"/>
      <c r="E24" s="32"/>
      <c r="F24" s="32"/>
      <c r="G24" s="32"/>
      <c r="H24" s="32"/>
      <c r="I24" s="33"/>
      <c r="J24" s="32"/>
      <c r="K24" s="33"/>
      <c r="L24" s="32"/>
      <c r="M24" s="32"/>
      <c r="N24" s="32"/>
      <c r="O24" s="32"/>
      <c r="P24" s="8"/>
    </row>
    <row r="25" spans="2:22" ht="228" customHeight="1" x14ac:dyDescent="0.2">
      <c r="B25" s="5"/>
      <c r="C25" s="34" t="s">
        <v>16</v>
      </c>
      <c r="D25" s="35"/>
      <c r="E25" s="36" t="s">
        <v>6</v>
      </c>
      <c r="F25" s="37"/>
      <c r="G25" s="38">
        <v>0.92234857142857096</v>
      </c>
      <c r="H25" s="37"/>
      <c r="I25" s="64" t="s">
        <v>29</v>
      </c>
      <c r="J25" s="39"/>
      <c r="K25" s="38">
        <v>0.97666666666666702</v>
      </c>
      <c r="L25" s="40"/>
      <c r="M25" s="64" t="s">
        <v>24</v>
      </c>
      <c r="N25" s="41"/>
      <c r="O25" s="42">
        <f>G25-K25</f>
        <v>-5.4318095238096054E-2</v>
      </c>
      <c r="P25" s="43"/>
      <c r="Q25" s="44"/>
      <c r="R25" s="44"/>
      <c r="S25" s="44"/>
      <c r="T25" s="44"/>
      <c r="U25" s="44"/>
      <c r="V25" s="44"/>
    </row>
    <row r="26" spans="2:22" ht="18" x14ac:dyDescent="0.25">
      <c r="B26" s="5"/>
      <c r="C26" s="45"/>
      <c r="D26" s="46"/>
      <c r="E26" s="47"/>
      <c r="F26" s="32"/>
      <c r="G26" s="70"/>
      <c r="H26" s="32"/>
      <c r="I26" s="49"/>
      <c r="J26" s="32"/>
      <c r="K26" s="48"/>
      <c r="L26" s="32"/>
      <c r="M26" s="49"/>
      <c r="N26" s="50"/>
      <c r="O26" s="51"/>
      <c r="P26" s="8"/>
    </row>
    <row r="27" spans="2:22" ht="177" customHeight="1" x14ac:dyDescent="0.2">
      <c r="B27" s="5"/>
      <c r="C27" s="52" t="s">
        <v>17</v>
      </c>
      <c r="D27" s="35"/>
      <c r="E27" s="36" t="s">
        <v>6</v>
      </c>
      <c r="F27" s="32"/>
      <c r="G27" s="38">
        <v>0.91234857142857095</v>
      </c>
      <c r="H27" s="32"/>
      <c r="I27" s="65" t="s">
        <v>30</v>
      </c>
      <c r="J27" s="32"/>
      <c r="K27" s="38">
        <v>0.98235294117646998</v>
      </c>
      <c r="L27" s="53"/>
      <c r="M27" s="65" t="s">
        <v>25</v>
      </c>
      <c r="N27" s="41"/>
      <c r="O27" s="42">
        <f>G27-K27</f>
        <v>-7.0004369747899031E-2</v>
      </c>
      <c r="P27" s="8"/>
    </row>
    <row r="28" spans="2:22" ht="18" x14ac:dyDescent="0.25">
      <c r="B28" s="5"/>
      <c r="C28" s="45"/>
      <c r="D28" s="46"/>
      <c r="E28" s="47"/>
      <c r="F28" s="32"/>
      <c r="G28" s="70"/>
      <c r="H28" s="32"/>
      <c r="I28" s="49"/>
      <c r="J28" s="32"/>
      <c r="K28" s="48"/>
      <c r="L28" s="32"/>
      <c r="M28" s="49"/>
      <c r="N28" s="50"/>
      <c r="O28" s="51"/>
      <c r="P28" s="8"/>
    </row>
    <row r="29" spans="2:22" ht="217.5" customHeight="1" x14ac:dyDescent="0.2">
      <c r="B29" s="5"/>
      <c r="C29" s="54" t="s">
        <v>18</v>
      </c>
      <c r="D29" s="35"/>
      <c r="E29" s="36" t="s">
        <v>6</v>
      </c>
      <c r="F29" s="32"/>
      <c r="G29" s="38">
        <v>0.94666666666666699</v>
      </c>
      <c r="H29" s="32"/>
      <c r="I29" s="66" t="s">
        <v>31</v>
      </c>
      <c r="J29" s="32"/>
      <c r="K29" s="38">
        <v>0.97666666666666702</v>
      </c>
      <c r="L29" s="53"/>
      <c r="M29" s="66" t="s">
        <v>26</v>
      </c>
      <c r="N29" s="41"/>
      <c r="O29" s="42">
        <f>G29-K29</f>
        <v>-3.0000000000000027E-2</v>
      </c>
      <c r="P29" s="8"/>
    </row>
    <row r="30" spans="2:22" ht="18" x14ac:dyDescent="0.25">
      <c r="B30" s="5"/>
      <c r="C30" s="45"/>
      <c r="D30" s="46"/>
      <c r="E30" s="47"/>
      <c r="F30" s="32"/>
      <c r="G30" s="70"/>
      <c r="H30" s="32"/>
      <c r="I30" s="49"/>
      <c r="J30" s="32"/>
      <c r="K30" s="48"/>
      <c r="L30" s="32"/>
      <c r="M30" s="49"/>
      <c r="N30" s="50"/>
      <c r="O30" s="51"/>
      <c r="P30" s="8"/>
    </row>
    <row r="31" spans="2:22" ht="226.5" customHeight="1" x14ac:dyDescent="0.2">
      <c r="B31" s="5"/>
      <c r="C31" s="55" t="s">
        <v>19</v>
      </c>
      <c r="D31" s="35"/>
      <c r="E31" s="36" t="s">
        <v>6</v>
      </c>
      <c r="F31" s="32"/>
      <c r="G31" s="38">
        <v>0.94666666666666699</v>
      </c>
      <c r="H31" s="32"/>
      <c r="I31" s="66" t="s">
        <v>32</v>
      </c>
      <c r="J31" s="32"/>
      <c r="K31" s="38">
        <v>0.96857142857142897</v>
      </c>
      <c r="L31" s="53"/>
      <c r="M31" s="66" t="s">
        <v>27</v>
      </c>
      <c r="N31" s="41"/>
      <c r="O31" s="42">
        <f>G31-K31</f>
        <v>-2.1904761904761982E-2</v>
      </c>
      <c r="P31" s="8"/>
    </row>
    <row r="32" spans="2:22" ht="18" x14ac:dyDescent="0.25">
      <c r="B32" s="5"/>
      <c r="C32" s="45"/>
      <c r="D32" s="46"/>
      <c r="E32" s="47"/>
      <c r="F32" s="32"/>
      <c r="G32" s="70"/>
      <c r="H32" s="32"/>
      <c r="I32" s="49"/>
      <c r="J32" s="32"/>
      <c r="K32" s="48"/>
      <c r="L32" s="32"/>
      <c r="M32" s="49"/>
      <c r="N32" s="50"/>
      <c r="O32" s="51"/>
      <c r="P32" s="8"/>
    </row>
    <row r="33" spans="2:16" ht="186.75" customHeight="1" thickBot="1" x14ac:dyDescent="0.25">
      <c r="B33" s="5"/>
      <c r="C33" s="56" t="s">
        <v>20</v>
      </c>
      <c r="D33" s="35"/>
      <c r="E33" s="36" t="s">
        <v>6</v>
      </c>
      <c r="F33" s="32"/>
      <c r="G33" s="38">
        <v>0.96666666666666701</v>
      </c>
      <c r="H33" s="32"/>
      <c r="I33" s="67" t="s">
        <v>33</v>
      </c>
      <c r="J33" s="32"/>
      <c r="K33" s="38">
        <v>0.97666666666666702</v>
      </c>
      <c r="L33" s="53"/>
      <c r="M33" s="69" t="s">
        <v>28</v>
      </c>
      <c r="N33" s="41"/>
      <c r="O33" s="42">
        <f>G33-K33</f>
        <v>-1.0000000000000009E-2</v>
      </c>
      <c r="P33" s="8"/>
    </row>
    <row r="34" spans="2:16" ht="15.75" x14ac:dyDescent="0.2">
      <c r="B34" s="5"/>
      <c r="C34" s="57"/>
      <c r="D34" s="57"/>
      <c r="E34" s="19"/>
      <c r="F34" s="6"/>
      <c r="G34" s="68"/>
      <c r="H34" s="6"/>
      <c r="I34" s="6"/>
      <c r="J34" s="6"/>
      <c r="K34" s="6"/>
      <c r="L34" s="6"/>
      <c r="M34" s="58"/>
      <c r="N34" s="58"/>
      <c r="O34" s="58"/>
      <c r="P34" s="8"/>
    </row>
    <row r="35" spans="2:16" ht="15.75" x14ac:dyDescent="0.2">
      <c r="B35" s="5"/>
      <c r="C35" s="59"/>
      <c r="D35" s="57"/>
      <c r="E35" s="19"/>
      <c r="F35" s="6"/>
      <c r="G35" s="6"/>
      <c r="H35" s="6"/>
      <c r="I35" s="6"/>
      <c r="J35" s="6"/>
      <c r="K35" s="6"/>
      <c r="L35" s="6"/>
      <c r="M35" s="58"/>
      <c r="N35" s="58"/>
      <c r="O35" s="58"/>
      <c r="P35" s="8"/>
    </row>
    <row r="36" spans="2:16" x14ac:dyDescent="0.2">
      <c r="B36" s="5"/>
      <c r="C36" s="60"/>
      <c r="D36" s="6"/>
      <c r="E36" s="6"/>
      <c r="F36" s="6"/>
      <c r="G36" s="6"/>
      <c r="H36" s="6"/>
      <c r="I36" s="6"/>
      <c r="J36" s="6"/>
      <c r="K36" s="6"/>
      <c r="L36" s="6"/>
      <c r="M36" s="6"/>
      <c r="N36" s="6"/>
      <c r="O36" s="6"/>
      <c r="P36" s="8"/>
    </row>
    <row r="37" spans="2:16" ht="15.75" thickBot="1" x14ac:dyDescent="0.25">
      <c r="B37" s="61"/>
      <c r="C37" s="62"/>
      <c r="D37" s="62"/>
      <c r="E37" s="62"/>
      <c r="F37" s="62"/>
      <c r="G37" s="62"/>
      <c r="H37" s="62"/>
      <c r="I37" s="62"/>
      <c r="J37" s="62"/>
      <c r="K37" s="62"/>
      <c r="L37" s="62"/>
      <c r="M37" s="62"/>
      <c r="N37" s="62"/>
      <c r="O37" s="62"/>
      <c r="P37" s="63"/>
    </row>
    <row r="38" spans="2:16" ht="15.75" thickTop="1" x14ac:dyDescent="0.2"/>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7 G29 G31 G33">
    <cfRule type="cellIs" dxfId="17" priority="48" operator="between">
      <formula>0.76</formula>
      <formula>1</formula>
    </cfRule>
    <cfRule type="cellIs" dxfId="16" priority="49" operator="between">
      <formula>0.51</formula>
      <formula>0.75</formula>
    </cfRule>
    <cfRule type="cellIs" dxfId="15" priority="50" operator="between">
      <formula>0.26</formula>
      <formula>0.5</formula>
    </cfRule>
  </conditionalFormatting>
  <conditionalFormatting sqref="M7">
    <cfRule type="cellIs" priority="44" operator="between">
      <formula>0.76</formula>
      <formula>1</formula>
    </cfRule>
    <cfRule type="cellIs" dxfId="14" priority="45" operator="between">
      <formula>0.51</formula>
      <formula>0.75</formula>
    </cfRule>
    <cfRule type="cellIs" dxfId="13" priority="46" operator="between">
      <formula>0.26</formula>
      <formula>0.5</formula>
    </cfRule>
    <cfRule type="cellIs" dxfId="12" priority="47" operator="between">
      <formula>0</formula>
      <formula>0.25</formula>
    </cfRule>
  </conditionalFormatting>
  <conditionalFormatting sqref="G27 G29 G31 G33">
    <cfRule type="cellIs" dxfId="11" priority="51" operator="between">
      <formula>0</formula>
      <formula>#REF!</formula>
    </cfRule>
  </conditionalFormatting>
  <conditionalFormatting sqref="K25">
    <cfRule type="cellIs" dxfId="10" priority="16" operator="between">
      <formula>0.76</formula>
      <formula>1</formula>
    </cfRule>
    <cfRule type="cellIs" dxfId="9" priority="17" operator="between">
      <formula>0.51</formula>
      <formula>0.75</formula>
    </cfRule>
    <cfRule type="cellIs" dxfId="8" priority="18" operator="between">
      <formula>0.26</formula>
      <formula>0.5</formula>
    </cfRule>
  </conditionalFormatting>
  <conditionalFormatting sqref="G25">
    <cfRule type="cellIs" dxfId="7" priority="12" operator="between">
      <formula>0.76</formula>
      <formula>1</formula>
    </cfRule>
    <cfRule type="cellIs" dxfId="6" priority="13" operator="between">
      <formula>0.51</formula>
      <formula>0.75</formula>
    </cfRule>
    <cfRule type="cellIs" dxfId="5" priority="14" operator="between">
      <formula>0.26</formula>
      <formula>0.5</formula>
    </cfRule>
  </conditionalFormatting>
  <conditionalFormatting sqref="K27 K29 K31 K33">
    <cfRule type="cellIs" dxfId="4" priority="1" operator="between">
      <formula>0.76</formula>
      <formula>1</formula>
    </cfRule>
    <cfRule type="cellIs" dxfId="3" priority="2" operator="between">
      <formula>0.51</formula>
      <formula>0.75</formula>
    </cfRule>
    <cfRule type="cellIs" dxfId="2" priority="3" operator="between">
      <formula>0.26</formula>
      <formula>0.5</formula>
    </cfRule>
  </conditionalFormatting>
  <dataValidations disablePrompts="1" count="4">
    <dataValidation type="list" allowBlank="1" showInputMessage="1" showErrorMessage="1" sqref="E19" xr:uid="{00000000-0002-0000-0000-000000000000}">
      <formula1>"Si,No,En proceso"</formula1>
    </dataValidation>
    <dataValidation type="list" allowBlank="1" showInputMessage="1" showErrorMessage="1" sqref="N20:O20 E20:E21" xr:uid="{00000000-0002-0000-0000-000001000000}">
      <formula1>"Si, No"</formula1>
    </dataValidation>
    <dataValidation type="list" allowBlank="1" showInputMessage="1" showErrorMessage="1" sqref="N19:O19" xr:uid="{00000000-0002-0000-0000-000002000000}">
      <formula1>"Si,No"</formula1>
    </dataValidation>
    <dataValidation allowBlank="1" showInputMessage="1" showErrorMessage="1" prompt="Celda formulada, información proveniente de la pestaña de deficiencias." sqref="E23" xr:uid="{00000000-0002-0000-0000-000003000000}"/>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9" operator="between" id="{FA63376E-4781-4DAA-99CA-246F9841F097}">
            <xm:f>0</xm:f>
            <xm:f>'C:\Mi unidad\control interno 2020\[Formato-informe-sci-parametrizado 2020_1er_Semestre.xlsx]Analisis de Resultados'!#REF!</xm:f>
            <x14:dxf>
              <fill>
                <patternFill>
                  <bgColor rgb="FFFF0000"/>
                </patternFill>
              </fill>
            </x14:dxf>
          </x14:cfRule>
          <xm:sqref>K25</xm:sqref>
        </x14:conditionalFormatting>
        <x14:conditionalFormatting xmlns:xm="http://schemas.microsoft.com/office/excel/2006/main">
          <x14:cfRule type="cellIs" priority="15" operator="between" id="{001EEF27-5D0D-490B-95E5-B6B82D2CEA21}">
            <xm:f>0</xm:f>
            <xm:f>'C:\Mi unidad\control interno 2020\[Formato-informe-sci-parametrizado 2020_1er_Semestre.xlsx]Analisis de Resultados'!#REF!</xm:f>
            <x14:dxf>
              <fill>
                <patternFill>
                  <bgColor rgb="FFFF0000"/>
                </patternFill>
              </fill>
            </x14:dxf>
          </x14:cfRule>
          <xm:sqref>G25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Control-Interno</cp:lastModifiedBy>
  <dcterms:created xsi:type="dcterms:W3CDTF">2021-02-25T23:07:23Z</dcterms:created>
  <dcterms:modified xsi:type="dcterms:W3CDTF">2025-02-26T16:01:29Z</dcterms:modified>
</cp:coreProperties>
</file>