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Control-Interno\Desktop\"/>
    </mc:Choice>
  </mc:AlternateContent>
  <xr:revisionPtr revIDLastSave="0" documentId="13_ncr:1_{270B9685-8643-4D50-AC33-4A20626ABCAC}" xr6:coauthVersionLast="47" xr6:coauthVersionMax="47" xr10:uidLastSave="{00000000-0000-0000-0000-000000000000}"/>
  <bookViews>
    <workbookView xWindow="-120" yWindow="-120" windowWidth="21840" windowHeight="13020" xr2:uid="{00000000-000D-0000-FFFF-FFFF00000000}"/>
  </bookViews>
  <sheets>
    <sheet name="Hoja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O25" i="1" l="1"/>
  <c r="O33" i="1" l="1"/>
  <c r="O31" i="1"/>
  <c r="O29" i="1"/>
  <c r="O27" i="1"/>
</calcChain>
</file>

<file path=xl/sharedStrings.xml><?xml version="1.0" encoding="utf-8"?>
<sst xmlns="http://schemas.openxmlformats.org/spreadsheetml/2006/main" count="42" uniqueCount="35">
  <si>
    <t>Nombre de la Entidad:</t>
  </si>
  <si>
    <t>COLEGIO MAYOR DEL CAUCA</t>
  </si>
  <si>
    <t>Periodo Evaluado:</t>
  </si>
  <si>
    <t>Estado del sistema de Control Interno de la entidad</t>
  </si>
  <si>
    <t>Conclusión general sobre la evaluación del Sistema de Control Interno</t>
  </si>
  <si>
    <t>¿Están todos los componentes operando juntos y de manera integrada? (Si / en proceso / No) (Justifique su respuesta):</t>
  </si>
  <si>
    <t>Si</t>
  </si>
  <si>
    <t>¿Es efectivo el sistema de control interno para los objetivos evaluados? (Si/No) (Justifique su respuesta):</t>
  </si>
  <si>
    <t>La entidad cuenta dentro de su Sistema de Control Interno, con una institucionalidad (Líneas de defensa)  que le permita la toma de decisiones frente al control (Si/No) (Justifique su respuesta):</t>
  </si>
  <si>
    <t>Componente</t>
  </si>
  <si>
    <t>¿El componente está presente y funcionando?</t>
  </si>
  <si>
    <t>Nivel de Cumplimiento componente</t>
  </si>
  <si>
    <r>
      <rPr>
        <b/>
        <u/>
        <sz val="14"/>
        <color theme="0"/>
        <rFont val="Arial"/>
        <family val="2"/>
      </rPr>
      <t xml:space="preserve"> Estado actual:</t>
    </r>
    <r>
      <rPr>
        <b/>
        <sz val="14"/>
        <color theme="0"/>
        <rFont val="Arial"/>
        <family val="2"/>
      </rPr>
      <t xml:space="preserve"> Explicacion de las Debilidades y/o Fortalezas</t>
    </r>
  </si>
  <si>
    <t>Nivel de Cumplimiento componente presentado en el informe anterior</t>
  </si>
  <si>
    <t xml:space="preserve">
Estado  del componente presentado en el informe anterior</t>
  </si>
  <si>
    <t xml:space="preserve"> Avance final del componente </t>
  </si>
  <si>
    <t>Ambiente de control</t>
  </si>
  <si>
    <t>Evaluación de riesgos</t>
  </si>
  <si>
    <t>Actividades de control</t>
  </si>
  <si>
    <t>Información y comunicación</t>
  </si>
  <si>
    <t xml:space="preserve">Monitoreo </t>
  </si>
  <si>
    <t>Si es efectivo, contamos un Sistema de Control Interno el cual está alineado al SGC, ISO 9001:2015 donde el principal componente es la Planeación basada en Riesgos, de igual forma se realizó la implementación de diferentes mecanismos de control que se han ejecutado en los procesos de la Institución, para asegurar de forma razonable el cumplimiento de la planeación prevista para esta vigencia. El Sistema de Control Interno de la Institución, genera seguridad razonable de efectividad y riesgo bajo de corrupción,  y está alineado al SGC.</t>
  </si>
  <si>
    <t>Si están funcionando los componentes de manera integrada dentro del SCI (MECI), alineados a MIPG y SGC, sin embargo, requieren acciones de mejora para el fortalecimiento y efectividad del sistema, dando cumplimiento al PDI (Plan de Desarrollo Institucional) y los objetivos estratégicos Institucionales.</t>
  </si>
  <si>
    <t>Fortalezas:
1. El seguimiento trimestral a la gestión de todos los procesos e Institucional por parte de la Alta Dirección y de la Oficina de Planeación.
2. Actualizaciones y creación de procedimientos del SAIC en el Campus Unimayor, articulado a los planes de mejoramiento producto del proceso de autoevaluación y acreditación de alta calidad de la Institución.
3. Campañas de sensibilización del proceso de acreditación institucional y su importancia, para directivos, administrativos y docentes para el mejoramiento de los procesos institucionales.
4. El avance en la ejecución de controles y seguimiento realizado por los responsables de los procesos tanto misionales, estratégicos y de apoyo.
Debilidades: 
1. la falta de oportunidad por parte de pocos líderes de procesos (1ra Línea de defensa) frente a la gestión y monitoreo de controles en sus procesos.</t>
  </si>
  <si>
    <t>De Enero a Junio 30 de 2025</t>
  </si>
  <si>
    <t>Fortalezas: 
1. Ejecución y cumplimiento del Plan Estratégico de Talento Humano. 
- Ejecución del Plan de Trabajo Anual en Seguridad y Salud en el Trabajo
- Ejecución del Plan de Bienestar Social
- Ejecución del Plan Institucional de Capacitación
2. Actividades de Bienestar: Plan Fortalecimiento del clima laboral en la Institución. Realización Campaña prevención de estrés laboral, - Campaña trabajo en equipo la unión hace la fuerza, - Campaña denominada prevención de violencia de género, - Encuesta para pre-pensionados denominada promoviendo el bienestar psicológico durante la transición a la jubilación, - Taller de pre pensionados construyendo una nueva versión de ti, - Realización de la semana de la integridad, código de integridad, - Campaña liderazgo y toma de decisiones avanzando hacia el éxito, - Campaña motivación la efervescencia de nombre transmite alegría y energía, - Campaña relaciones interpersonales creciendo juntos, Campaña relaciones interpersonales y cooperación juntos somos una sola voz.
Ejecución de actividades para la promoción y prevención del riesgo Psicosocial. - Campaña día de la felicidad, - Campaña higiene mental, - Campaña prevención y promoción sobre otras adicciones y consumo de spa, - Campaña diversidad, inclusión e igualdad puentes de igualdad, - Campaña socialización protocolo de prevención en abordaje en situación de duelo, - Campaña estrategias de autocuidado equilibrio, - Campaña prevención de la ansiedad y la depresión, - campaña armonía en mandalas un momento entre colores, - Campaña denominada socialización protocolo de prevención, detención, atención, de violencia y/o cualquier tipo de discriminación basada en género en la institución.
Ejecución del Plan de Incentivos Institucionales: -Reconocimiento día de la secretaria. -Día del servidor público. -Incentivo emocional. -Reconocimiento labor docente y Actividad lúdica recreativa para fortalecer los valores institucionales en el marco del plan de bienestar social laboral para el cierre de la vigencia 2024.</t>
  </si>
  <si>
    <t>Fortalezas: 
1. La actualización de los Mapas de Riesgos Institucionales a partil del nuevo Plan de Desarrollo Institucional 2024-2028.
2. El seguimiento realizado por la segunda y tercera línea de defensa a los Mapas de Riesgos Institucionales.
3. La articulación de las actividades y controles de los riesgos en los planes operativos anuales de los procesos Institucionales.
4. El significativo avance en la buena práctica de las Tres Líneas para la ejecución de controles y actividades por parte de la primera línea que mitigan los riesgos y el seguimiento al cumplimiento de la política de riesgos por parte de la segunda y tercera línea de defensa.
5. La presentación de informes de seguimiento ante el Comité Institucional de Gestión y Desempeño y el Comité Institucional de Coordinación de Control Interno, por parte de la Segunda y Tercera línea de defensa.</t>
  </si>
  <si>
    <t>Fortalezas:
 1. Las buenas prácticas en los seguimientos trimestrales a la gestión de controles por procesos e Institucional por parte de la Alta Dirección y responsables de estos seguimientos.
2. Las autoevaluaciones y acciones de mejora ejecutadas por los lideres de procesos institucionales.
3. La presentación de informes de seguimientos realizados a los Planes Operativos, Proyectos institucionales y Riesgos de cada uno de los procesos mediante las reuniones de Comité Institucional de Gestión y Desempeño y el Comité Institucional de Coordinación de Control Interno.
4. Las actualizaciones realizadas a algunos normogramas y procedimientos Institucionales para asegurar la efectividad de los controles.</t>
  </si>
  <si>
    <t>Fortalezas:
1. La publicación de informes de avances a la gestión y seguimiento de resultaos por parte de la Alta Dirección y responsables de los seguimientos en la Página web de la institución. (Los 4 trimestre del 2024)
2. La publicación de informes de interés generados por los diferentes procesos institucionales para conocimiento de las partes interesadas en la página institucional y en el link de transparencia de la misma, así como su difusión por los diferentes canales de información y comunicación de la Institución.
3. La integración al sistema de información y comunicación de la Institución en el Sistema ORFEO, para facilitar la trazabilidad y seguridad de la información institucional.
4. La aplicación de el Plan Estratégico de Comunicaciones y Mercadeo y la Política de Comunicación Institucional, para la divulgación de la información y la utilización de los Mecanismos y canales de comunicación con enfoque diferencial e incluyente.
5. La Elaboración y actualización de Manuales de Usuario de los Sistemas de Información del entorno académico y administrativo de la Institución. - Implementación del Módulo de Campus para gestionar la bolsa de empleo para egresados de la Institución. - Implementación del Portal de Registro para Visitantes de la Biblioteca JAIME MACIAS y otros módulos implementados.
6. La socialización de los diferentes seguimientos realizados a los Planes Operativos y Proyectos institucionales de cada uno de los procesos, en las reuniones del Comité Institucional de Gestión y Desempeño y el Comité Institucional de Coordinación de Control Interno.</t>
  </si>
  <si>
    <t>Fortalezas:
1. La ejecución del Plan de Auditoría 2024
2. Los seguimientos realizados durante el año 2024 a los Planes Operativos de los procesos Institucionales, por parte de la Oficina Asesora de Planeación.
3. La Realización del monitoreo permanente durante el año al seguimiento de la administración y/o gestión de riesgos por parte de la 2da y 3ra Línea de Defensa.
4. Seguimiento y análisis de la información de percepción mediante las PQRSFD para la mejora del sistema de control interno de la entidad.
Debilidades:   
1. La falta de un equipo multidisciplinario o contratista para apoyar a la oficina de Control Interno como lo establece la Ley y la normatividad, debido al crecimiento de los procesos, así como de la Institución.
2. La falta de personal auditor para el apoyo en la ejecución de las auditorías internas ya que debido a esto el plan anual de auditoria solo se ejecutó en un 80%.</t>
  </si>
  <si>
    <t>Si,  la Institución cuenta con la implementación de las líneas de defensa estando alineadas entre MECI y MIPG, como documentos de referencia del DAFP. De igual forma se ha definido en la Política de Administración del Riesgo, la responsabilidad frente al riesgo en cada Línea de Defensa y el seguimiento a las acciones de control del riesgo en cada proceso. Teniendo en cuenta el segundo informe pormenorizado independiente vigencia 2024, se ha tenido cambios significativos en el desempeño. Los resultados obtenidos en este periodo son satisfactorios, teniendo en cuenta los ajustes realizados por la entidad en la planeación por la actualización del PDI 2024-2028.</t>
  </si>
  <si>
    <t xml:space="preserve">Fortalezas: 
1. El seguimiento trimestral a los Planes Operativos de los procesos Institucionales por parte de la Oficina de Planeación.
2. La Realización del monitoreo para el seguimiento de la administración y/o gestión de riesgos continuo por parte de la 2da y 3ra Línea de Defensa.
3. El seguimiento y análisis de la información de percepción mediante las PQRSFD para la mejora del Sistema de Control Interno de la Institución.
4. La presentación y aprobación del Plan de Auditoría Interna 2025 ante el Comité Institucional de Coordinación de Control Interno, por parte de la Oficina Asesora de Control Interno.
Debilidades:   
1. La falta de un equipo multidisciplinario o contratista para apoyar a la oficina de Control Interno como lo establece la Ley y la normatividad, debido al crecimiento de los procesos, así como de la Institución.
</t>
  </si>
  <si>
    <t>Fortalezas:
1. La articulación del Sistema ORFEO en la Institución con el Proceso de Gestión Documental y el CAMPUS UNIMAYOR para asegurar la información institucional, articular y agilizar la comunicación entre los procesos.
2. La aplicación de el Plan Estratégico de Comunicaciones y Mercadeo y la Política de Comunicación Institucional, para la divulgación de la información y la utilización de los Mecanismos y canales de comunicación con enfoque diferencial e incluyente.
3. La publicación de informes de avances a la gestión y seguimiento de resultaos por parte de la Alta Dirección y responsables del seguimiento en la Página web de la Institución.
4. La socialización de los seguimientos realizados a los Planes Operativos y Proyectos institucionales de cada uno de los procesos mediante las reuniones de Comité Institucional de Gestión y Desempeño.</t>
  </si>
  <si>
    <t>Fortalezas:
1. La buena práctica en la planeación Institucional basada en el análisis de riesgos y oportunidades.
2. La articulación de las actividades y controles de los riesgos en los planes operativos anuales de los procesos.
3. La actualización de los Mapas de Riesgos de la Institución de los procesos de planeación, gestión y desarrollo del talento humano, nómina, gestión contable y financiera de acuerdo al Plan de Desarrollo Institucional 2024-2028.
4.El avance en la ejecución de controles y seguimiento realizado por los responsables de los Riesgos.
5. El seguimiento realizado por la Ofcina de Planeación a los Mapas de Riesgos, como segunda linea de defensa.</t>
  </si>
  <si>
    <t>Fortalezas: 
1. El Plan Estratégico de Talento Humano se encuentra actualizado, aprobado y estructurado de acuerdo a la Política de Integridad que se encuentra en el Modelo Integrado de Planeación y Gestión (MIPG). En este se encuentran con: 1. Plan de Trabajo Anual en Seguridad y Salud en el Trabajo. 2. Plan de Previsión de Recursos Humanos. 3. Plan Estratégico de Talento Humano. 4. Plan Institucional de Capacitación. 5. Plan de Incentivos Institucionales. Se actualizó el programa de capacitación en seguridad y salud en el trabajo, así como el de estilos de vida saludables pyp de la institución universitaria colegio mayor del cauca, en cumplimiento de lo establecido en la resolución 0312 de 2019.
2. Elaboración de actividades para el fortalecimiento del clima laboral en la Institución.
- Taller de higiene vocal y auditiva, Pausas activas - prevención del riesgo biomecánico y la reducción de los desórdenes musculoesqueléticos, Jornada de salud autocuidado en acción, Celebración del reconocimiento a la labor docente luz y sabiduría 2025, dirigida a los docentes de la Institución, Taller lúdico práctico: enseñar con el corazón - humanizando la educación universitaria, Campaña denominada la caja del legado para los funcinarios Prepensionados, Seguimientos y acompañamientos a los funcionarios pensionados.
3. Elaboración de actividades para la promoción y prevención del riesgo Psicosocial.
- Campaña gestión emocional: botiquín emocional, Taller primeros auxilios psicologicos, se diseño y aplico encuestas para medir los factores intralaborales y extralaboral que puedan afectar el riesgo psicosocial, Campaña empatía: la niebla creativa, Campaña protocolo para bordaje en situaciones de duelo, Campaña denominada cero tolerancia a las violencias basadas en genero, Socialización del protocolo de prevención, detección, atención de violencia y/o cualquier tipo de discriminación basada en género, Campaña gimnasia mental atrapa tu mente.
Debilidades:
1. Se continua con baja participación de algunos funcionarios y docentes en las actividades promoción y prevención del riesgo Psicosocial.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</si>
</sst>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9" x14ac:knownFonts="1">
    <font>
      <sz val="11"/>
      <color theme="1"/>
      <name val="Calibri"/>
      <family val="2"/>
      <scheme val="minor"/>
    </font>
    <font>
      <sz val="12"/>
      <color theme="1"/>
      <name val="Arial"/>
      <family val="2"/>
    </font>
    <font>
      <b/>
      <sz val="16"/>
      <color theme="0"/>
      <name val="Arial"/>
      <family val="2"/>
    </font>
    <font>
      <b/>
      <sz val="16"/>
      <color theme="1"/>
      <name val="Arial"/>
      <family val="2"/>
    </font>
    <font>
      <sz val="16"/>
      <color theme="1"/>
      <name val="Arial"/>
      <family val="2"/>
    </font>
    <font>
      <sz val="16"/>
      <color theme="0"/>
      <name val="Arial"/>
      <family val="2"/>
    </font>
    <font>
      <sz val="12"/>
      <color rgb="FFFF0000"/>
      <name val="Arial"/>
      <family val="2"/>
    </font>
    <font>
      <b/>
      <sz val="12"/>
      <color rgb="FFFF0000"/>
      <name val="Arial"/>
      <family val="2"/>
    </font>
    <font>
      <b/>
      <sz val="12"/>
      <color theme="0"/>
      <name val="Arial"/>
      <family val="2"/>
    </font>
    <font>
      <b/>
      <sz val="12"/>
      <name val="Arial"/>
      <family val="2"/>
    </font>
    <font>
      <b/>
      <sz val="12"/>
      <color theme="1"/>
      <name val="Arial"/>
      <family val="2"/>
    </font>
    <font>
      <b/>
      <sz val="14"/>
      <color theme="0"/>
      <name val="Arial"/>
      <family val="2"/>
    </font>
    <font>
      <b/>
      <sz val="14"/>
      <name val="Arial"/>
      <family val="2"/>
    </font>
    <font>
      <b/>
      <u/>
      <sz val="14"/>
      <color theme="0"/>
      <name val="Arial"/>
      <family val="2"/>
    </font>
    <font>
      <b/>
      <sz val="14"/>
      <color rgb="FFFF0000"/>
      <name val="Arial"/>
      <family val="2"/>
    </font>
    <font>
      <sz val="12"/>
      <name val="Arial"/>
      <family val="2"/>
    </font>
    <font>
      <sz val="14"/>
      <color theme="1"/>
      <name val="Arial"/>
      <family val="2"/>
    </font>
    <font>
      <b/>
      <i/>
      <sz val="12"/>
      <name val="Arial"/>
      <family val="2"/>
    </font>
    <font>
      <b/>
      <i/>
      <sz val="12"/>
      <color theme="1"/>
      <name val="Arial"/>
      <family val="2"/>
    </font>
  </fonts>
  <fills count="10">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4" tint="-0.249977111117893"/>
        <bgColor indexed="64"/>
      </patternFill>
    </fill>
    <fill>
      <patternFill patternType="solid">
        <fgColor rgb="FFFFCC00"/>
        <bgColor indexed="64"/>
      </patternFill>
    </fill>
    <fill>
      <patternFill patternType="solid">
        <fgColor rgb="FF00B050"/>
        <bgColor indexed="64"/>
      </patternFill>
    </fill>
    <fill>
      <patternFill patternType="solid">
        <fgColor rgb="FF83A343"/>
        <bgColor indexed="64"/>
      </patternFill>
    </fill>
    <fill>
      <patternFill patternType="solid">
        <fgColor theme="7" tint="-0.249977111117893"/>
        <bgColor indexed="64"/>
      </patternFill>
    </fill>
    <fill>
      <patternFill patternType="solid">
        <fgColor theme="6" tint="-0.499984740745262"/>
        <bgColor indexed="64"/>
      </patternFill>
    </fill>
  </fills>
  <borders count="36">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ck">
        <color auto="1"/>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right/>
      <top style="thin">
        <color auto="1"/>
      </top>
      <bottom/>
      <diagonal/>
    </border>
    <border>
      <left style="thin">
        <color rgb="FF81829A"/>
      </left>
      <right/>
      <top style="hair">
        <color rgb="FF81829A"/>
      </top>
      <bottom style="hair">
        <color rgb="FF81829A"/>
      </bottom>
      <diagonal/>
    </border>
    <border>
      <left/>
      <right style="hair">
        <color rgb="FF81829A"/>
      </right>
      <top style="hair">
        <color rgb="FF81829A"/>
      </top>
      <bottom style="hair">
        <color rgb="FF81829A"/>
      </bottom>
      <diagonal/>
    </border>
    <border>
      <left style="hair">
        <color rgb="FF81829A"/>
      </left>
      <right style="hair">
        <color rgb="FF81829A"/>
      </right>
      <top style="hair">
        <color rgb="FF81829A"/>
      </top>
      <bottom style="hair">
        <color rgb="FF81829A"/>
      </bottom>
      <diagonal/>
    </border>
    <border>
      <left style="hair">
        <color rgb="FF81829A"/>
      </left>
      <right/>
      <top style="hair">
        <color rgb="FF81829A"/>
      </top>
      <bottom style="thin">
        <color rgb="FF81829A"/>
      </bottom>
      <diagonal/>
    </border>
    <border>
      <left/>
      <right/>
      <top style="hair">
        <color rgb="FF81829A"/>
      </top>
      <bottom style="thin">
        <color rgb="FF81829A"/>
      </bottom>
      <diagonal/>
    </border>
    <border>
      <left/>
      <right style="thin">
        <color rgb="FF81829A"/>
      </right>
      <top style="hair">
        <color rgb="FF81829A"/>
      </top>
      <bottom style="thin">
        <color rgb="FF81829A"/>
      </bottom>
      <diagonal/>
    </border>
    <border>
      <left style="thin">
        <color rgb="FF81829A"/>
      </left>
      <right/>
      <top style="hair">
        <color rgb="FF81829A"/>
      </top>
      <bottom style="thin">
        <color rgb="FF81829A"/>
      </bottom>
      <diagonal/>
    </border>
    <border>
      <left/>
      <right style="hair">
        <color rgb="FF81829A"/>
      </right>
      <top style="hair">
        <color rgb="FF81829A"/>
      </top>
      <bottom style="thin">
        <color rgb="FF81829A"/>
      </bottom>
      <diagonal/>
    </border>
    <border>
      <left style="thin">
        <color rgb="FF81829A"/>
      </left>
      <right style="thin">
        <color rgb="FF81829A"/>
      </right>
      <top style="thin">
        <color rgb="FF81829A"/>
      </top>
      <bottom style="thin">
        <color rgb="FF81829A"/>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
    <xf numFmtId="0" fontId="0" fillId="0" borderId="0"/>
  </cellStyleXfs>
  <cellXfs count="90">
    <xf numFmtId="0" fontId="0" fillId="0" borderId="0" xfId="0"/>
    <xf numFmtId="0" fontId="1" fillId="2" borderId="0" xfId="0" applyFont="1" applyFill="1"/>
    <xf numFmtId="0" fontId="1" fillId="2" borderId="1" xfId="0" applyFont="1" applyFill="1" applyBorder="1"/>
    <xf numFmtId="0" fontId="1" fillId="2" borderId="2" xfId="0" applyFont="1" applyFill="1" applyBorder="1"/>
    <xf numFmtId="0" fontId="1" fillId="2" borderId="3" xfId="0" applyFont="1" applyFill="1" applyBorder="1"/>
    <xf numFmtId="0" fontId="1" fillId="2" borderId="4" xfId="0" applyFont="1" applyFill="1" applyBorder="1"/>
    <xf numFmtId="0" fontId="1" fillId="2" borderId="0" xfId="0" applyFont="1" applyFill="1" applyBorder="1"/>
    <xf numFmtId="0" fontId="1" fillId="2" borderId="0" xfId="0" applyFont="1" applyFill="1" applyBorder="1" applyAlignment="1">
      <alignment horizontal="center"/>
    </xf>
    <xf numFmtId="0" fontId="1" fillId="2" borderId="7" xfId="0" applyFont="1" applyFill="1" applyBorder="1"/>
    <xf numFmtId="0" fontId="2" fillId="3" borderId="6" xfId="0" applyFont="1" applyFill="1" applyBorder="1" applyAlignment="1">
      <alignment horizontal="center" vertical="center"/>
    </xf>
    <xf numFmtId="164" fontId="1" fillId="2" borderId="0" xfId="0" applyNumberFormat="1" applyFont="1" applyFill="1" applyBorder="1" applyAlignment="1">
      <alignment horizontal="center"/>
    </xf>
    <xf numFmtId="0" fontId="5" fillId="2" borderId="0" xfId="0" applyFont="1" applyFill="1" applyBorder="1" applyAlignment="1">
      <alignment vertical="center"/>
    </xf>
    <xf numFmtId="164" fontId="4" fillId="2" borderId="0" xfId="0" applyNumberFormat="1" applyFont="1" applyFill="1" applyBorder="1" applyAlignment="1">
      <alignment horizontal="center"/>
    </xf>
    <xf numFmtId="0" fontId="4" fillId="2" borderId="0" xfId="0" applyFont="1" applyFill="1" applyBorder="1"/>
    <xf numFmtId="9" fontId="2" fillId="3" borderId="15" xfId="0" applyNumberFormat="1" applyFont="1" applyFill="1" applyBorder="1" applyAlignment="1" applyProtection="1">
      <alignment horizontal="center" vertical="center"/>
      <protection hidden="1"/>
    </xf>
    <xf numFmtId="0" fontId="6" fillId="2" borderId="0" xfId="0" applyFont="1" applyFill="1" applyBorder="1" applyAlignment="1">
      <alignment horizontal="center" vertical="center"/>
    </xf>
    <xf numFmtId="0" fontId="7" fillId="2" borderId="0" xfId="0" applyFont="1" applyFill="1" applyBorder="1"/>
    <xf numFmtId="0" fontId="8" fillId="2" borderId="0"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0" xfId="0" applyFont="1" applyFill="1" applyBorder="1" applyAlignment="1">
      <alignment horizontal="center" vertical="center"/>
    </xf>
    <xf numFmtId="49" fontId="10" fillId="2" borderId="22" xfId="0" applyNumberFormat="1" applyFont="1" applyFill="1" applyBorder="1" applyAlignment="1" applyProtection="1">
      <alignment horizontal="center" vertical="center" wrapText="1"/>
      <protection locked="0"/>
    </xf>
    <xf numFmtId="49" fontId="1" fillId="2" borderId="0" xfId="0" applyNumberFormat="1" applyFont="1" applyFill="1" applyBorder="1" applyAlignment="1">
      <alignment horizontal="left" vertical="top" wrapText="1"/>
    </xf>
    <xf numFmtId="0" fontId="7" fillId="2" borderId="0" xfId="0" applyFont="1" applyFill="1" applyBorder="1" applyAlignment="1">
      <alignment wrapText="1"/>
    </xf>
    <xf numFmtId="0" fontId="11" fillId="4" borderId="28"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0" fillId="2" borderId="0" xfId="0" applyFont="1" applyFill="1" applyAlignment="1">
      <alignment wrapText="1"/>
    </xf>
    <xf numFmtId="0" fontId="1" fillId="0" borderId="0" xfId="0" applyFont="1" applyBorder="1" applyAlignment="1">
      <alignment horizontal="center" wrapText="1"/>
    </xf>
    <xf numFmtId="0" fontId="1" fillId="0" borderId="0" xfId="0" applyFont="1" applyBorder="1"/>
    <xf numFmtId="0" fontId="1" fillId="0" borderId="30" xfId="0" applyFont="1" applyBorder="1"/>
    <xf numFmtId="0" fontId="11" fillId="5" borderId="6" xfId="0" applyFont="1" applyFill="1" applyBorder="1" applyAlignment="1">
      <alignment horizontal="center" vertical="center" wrapText="1"/>
    </xf>
    <xf numFmtId="0" fontId="8" fillId="0" borderId="0" xfId="0" applyFont="1" applyFill="1" applyBorder="1" applyAlignment="1">
      <alignment vertical="center"/>
    </xf>
    <xf numFmtId="0" fontId="9" fillId="0" borderId="6" xfId="0" applyFont="1" applyFill="1" applyBorder="1" applyAlignment="1" applyProtection="1">
      <alignment horizontal="center" vertical="center"/>
      <protection hidden="1"/>
    </xf>
    <xf numFmtId="9" fontId="9" fillId="0" borderId="0" xfId="0" applyNumberFormat="1" applyFont="1" applyFill="1" applyBorder="1" applyAlignment="1">
      <alignment vertical="center"/>
    </xf>
    <xf numFmtId="9" fontId="10" fillId="6" borderId="6" xfId="0" applyNumberFormat="1" applyFont="1" applyFill="1" applyBorder="1" applyAlignment="1" applyProtection="1">
      <alignment horizontal="center" vertical="center"/>
      <protection hidden="1"/>
    </xf>
    <xf numFmtId="0" fontId="9" fillId="0" borderId="0" xfId="0" applyFont="1" applyFill="1" applyBorder="1" applyAlignment="1">
      <alignment vertical="center"/>
    </xf>
    <xf numFmtId="0" fontId="9" fillId="0" borderId="11" xfId="0" applyFont="1" applyFill="1" applyBorder="1" applyAlignment="1">
      <alignment vertical="center"/>
    </xf>
    <xf numFmtId="0" fontId="9" fillId="0" borderId="0" xfId="0" applyFont="1" applyFill="1" applyBorder="1" applyAlignment="1">
      <alignment horizontal="left" vertical="center"/>
    </xf>
    <xf numFmtId="9" fontId="9" fillId="0" borderId="6" xfId="0" applyNumberFormat="1" applyFont="1" applyFill="1" applyBorder="1" applyAlignment="1" applyProtection="1">
      <alignment horizontal="center" vertical="center"/>
      <protection locked="0"/>
    </xf>
    <xf numFmtId="0" fontId="9" fillId="2" borderId="7" xfId="0" applyFont="1" applyFill="1" applyBorder="1" applyAlignment="1">
      <alignment vertical="center"/>
    </xf>
    <xf numFmtId="0" fontId="9" fillId="2" borderId="0" xfId="0" applyFont="1" applyFill="1" applyBorder="1" applyAlignment="1">
      <alignment vertical="center"/>
    </xf>
    <xf numFmtId="0" fontId="16" fillId="0" borderId="0" xfId="0" applyFont="1" applyBorder="1" applyAlignment="1">
      <alignment horizontal="center" wrapText="1"/>
    </xf>
    <xf numFmtId="0" fontId="1" fillId="0" borderId="0" xfId="0" applyFont="1" applyFill="1" applyBorder="1"/>
    <xf numFmtId="0" fontId="1" fillId="0" borderId="0" xfId="0" applyFont="1" applyBorder="1" applyAlignment="1">
      <alignment horizontal="center"/>
    </xf>
    <xf numFmtId="0" fontId="1" fillId="0" borderId="6" xfId="0" applyFont="1" applyBorder="1"/>
    <xf numFmtId="0" fontId="1" fillId="0" borderId="31" xfId="0" applyFont="1" applyBorder="1"/>
    <xf numFmtId="0" fontId="1" fillId="0" borderId="0" xfId="0" applyFont="1" applyBorder="1" applyAlignment="1">
      <alignment horizontal="left"/>
    </xf>
    <xf numFmtId="0" fontId="1" fillId="0" borderId="6" xfId="0" applyFont="1" applyBorder="1" applyAlignment="1">
      <alignment horizontal="left"/>
    </xf>
    <xf numFmtId="0" fontId="11" fillId="7" borderId="6" xfId="0" applyFont="1" applyFill="1" applyBorder="1" applyAlignment="1">
      <alignment horizontal="center" vertical="center" wrapText="1"/>
    </xf>
    <xf numFmtId="0" fontId="1" fillId="0" borderId="11" xfId="0" applyFont="1" applyBorder="1"/>
    <xf numFmtId="0" fontId="11" fillId="3" borderId="6" xfId="0" applyFont="1" applyFill="1" applyBorder="1" applyAlignment="1">
      <alignment horizontal="center" vertical="center" wrapText="1"/>
    </xf>
    <xf numFmtId="0" fontId="11" fillId="8" borderId="6" xfId="0" applyFont="1" applyFill="1" applyBorder="1" applyAlignment="1">
      <alignment horizontal="center" vertical="center" wrapText="1"/>
    </xf>
    <xf numFmtId="0" fontId="11" fillId="9" borderId="6" xfId="0" applyFont="1" applyFill="1" applyBorder="1" applyAlignment="1">
      <alignment horizontal="center" vertical="center" wrapText="1"/>
    </xf>
    <xf numFmtId="0" fontId="8" fillId="2" borderId="0" xfId="0" applyFont="1" applyFill="1" applyBorder="1" applyAlignment="1">
      <alignment vertical="center"/>
    </xf>
    <xf numFmtId="0" fontId="9" fillId="2" borderId="0" xfId="0" applyFont="1" applyFill="1" applyBorder="1" applyAlignment="1">
      <alignment horizontal="left" vertical="center"/>
    </xf>
    <xf numFmtId="0" fontId="17" fillId="2" borderId="0" xfId="0" applyFont="1" applyFill="1" applyBorder="1" applyAlignment="1">
      <alignment vertical="center"/>
    </xf>
    <xf numFmtId="0" fontId="18" fillId="2" borderId="0" xfId="0" applyFont="1" applyFill="1" applyBorder="1"/>
    <xf numFmtId="0" fontId="1" fillId="2" borderId="33" xfId="0" applyFont="1" applyFill="1" applyBorder="1"/>
    <xf numFmtId="0" fontId="1" fillId="2" borderId="34" xfId="0" applyFont="1" applyFill="1" applyBorder="1"/>
    <xf numFmtId="0" fontId="1" fillId="2" borderId="35" xfId="0" applyFont="1" applyFill="1" applyBorder="1"/>
    <xf numFmtId="0" fontId="15" fillId="0" borderId="31" xfId="0" applyFont="1" applyFill="1" applyBorder="1" applyAlignment="1" applyProtection="1">
      <alignment horizontal="left" vertical="top" wrapText="1"/>
      <protection locked="0"/>
    </xf>
    <xf numFmtId="0" fontId="1" fillId="0" borderId="31" xfId="0" applyFont="1" applyBorder="1" applyAlignment="1" applyProtection="1">
      <alignment vertical="top" wrapText="1"/>
      <protection locked="0"/>
    </xf>
    <xf numFmtId="0" fontId="1" fillId="0" borderId="31" xfId="0" applyFont="1" applyBorder="1" applyAlignment="1" applyProtection="1">
      <alignment horizontal="left" vertical="top" wrapText="1"/>
      <protection locked="0"/>
    </xf>
    <xf numFmtId="0" fontId="1" fillId="0" borderId="32" xfId="0" applyFont="1" applyBorder="1" applyAlignment="1" applyProtection="1">
      <alignment horizontal="left" vertical="top" wrapText="1"/>
      <protection locked="0"/>
    </xf>
    <xf numFmtId="9" fontId="1" fillId="2" borderId="0" xfId="0" applyNumberFormat="1" applyFont="1" applyFill="1" applyBorder="1"/>
    <xf numFmtId="0" fontId="1" fillId="0" borderId="32" xfId="0" applyFont="1" applyBorder="1" applyAlignment="1" applyProtection="1">
      <alignment horizontal="left" vertical="center" wrapText="1"/>
      <protection locked="0"/>
    </xf>
    <xf numFmtId="0" fontId="6" fillId="0" borderId="6" xfId="0" applyFont="1" applyBorder="1"/>
    <xf numFmtId="49" fontId="9" fillId="2" borderId="20" xfId="0" applyNumberFormat="1" applyFont="1" applyFill="1" applyBorder="1" applyAlignment="1">
      <alignment horizontal="left" vertical="center" wrapText="1"/>
    </xf>
    <xf numFmtId="49" fontId="9" fillId="2" borderId="21" xfId="0" applyNumberFormat="1" applyFont="1" applyFill="1" applyBorder="1" applyAlignment="1">
      <alignment horizontal="left" vertical="center" wrapText="1"/>
    </xf>
    <xf numFmtId="49" fontId="1" fillId="2" borderId="23" xfId="0" applyNumberFormat="1" applyFont="1" applyFill="1" applyBorder="1" applyAlignment="1" applyProtection="1">
      <alignment horizontal="left" vertical="center" wrapText="1"/>
      <protection locked="0"/>
    </xf>
    <xf numFmtId="49" fontId="1" fillId="2" borderId="24" xfId="0" applyNumberFormat="1" applyFont="1" applyFill="1" applyBorder="1" applyAlignment="1" applyProtection="1">
      <alignment horizontal="left" vertical="center" wrapText="1"/>
      <protection locked="0"/>
    </xf>
    <xf numFmtId="49" fontId="1" fillId="2" borderId="25" xfId="0" applyNumberFormat="1" applyFont="1" applyFill="1" applyBorder="1" applyAlignment="1" applyProtection="1">
      <alignment horizontal="left" vertical="center" wrapText="1"/>
      <protection locked="0"/>
    </xf>
    <xf numFmtId="49" fontId="9" fillId="2" borderId="26" xfId="0" applyNumberFormat="1" applyFont="1" applyFill="1" applyBorder="1" applyAlignment="1">
      <alignment horizontal="left" vertical="center" wrapText="1"/>
    </xf>
    <xf numFmtId="49" fontId="9" fillId="2" borderId="27" xfId="0" applyNumberFormat="1" applyFont="1" applyFill="1" applyBorder="1" applyAlignment="1">
      <alignment horizontal="left" vertical="center" wrapText="1"/>
    </xf>
    <xf numFmtId="0" fontId="2" fillId="3" borderId="5"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3" fillId="2" borderId="6" xfId="0" applyFont="1" applyFill="1" applyBorder="1" applyAlignment="1" applyProtection="1">
      <alignment horizontal="center"/>
      <protection locked="0"/>
    </xf>
    <xf numFmtId="164" fontId="4" fillId="2" borderId="9" xfId="0" applyNumberFormat="1" applyFont="1" applyFill="1" applyBorder="1" applyAlignment="1" applyProtection="1">
      <alignment horizontal="center"/>
      <protection locked="0"/>
    </xf>
    <xf numFmtId="164" fontId="4" fillId="2" borderId="10" xfId="0" applyNumberFormat="1" applyFont="1" applyFill="1" applyBorder="1" applyAlignment="1" applyProtection="1">
      <alignment horizontal="center"/>
      <protection locked="0"/>
    </xf>
    <xf numFmtId="164" fontId="4" fillId="2" borderId="11" xfId="0" applyNumberFormat="1" applyFont="1" applyFill="1" applyBorder="1" applyAlignment="1" applyProtection="1">
      <alignment horizontal="center"/>
      <protection locked="0"/>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cellXfs>
  <cellStyles count="1">
    <cellStyle name="Normal" xfId="0" builtinId="0"/>
  </cellStyles>
  <dxfs count="18">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5442</xdr:colOff>
      <xdr:row>5</xdr:row>
      <xdr:rowOff>9900</xdr:rowOff>
    </xdr:from>
    <xdr:to>
      <xdr:col>4</xdr:col>
      <xdr:colOff>2061822</xdr:colOff>
      <xdr:row>16</xdr:row>
      <xdr:rowOff>0</xdr:rowOff>
    </xdr:to>
    <xdr:pic>
      <xdr:nvPicPr>
        <xdr:cNvPr id="3" name="Imagen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445973" y="1057650"/>
          <a:ext cx="4378099" cy="22403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i%20unidad/control%20interno%202020/Formato-informe-sci-parametrizado%202020_1er_Se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de Resultad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V38"/>
  <sheetViews>
    <sheetView tabSelected="1" topLeftCell="A22" zoomScale="80" zoomScaleNormal="80" workbookViewId="0">
      <selection activeCell="I25" sqref="I25"/>
    </sheetView>
  </sheetViews>
  <sheetFormatPr baseColWidth="10" defaultColWidth="11.42578125" defaultRowHeight="15" x14ac:dyDescent="0.2"/>
  <cols>
    <col min="1" max="1" width="3.140625" style="1" customWidth="1"/>
    <col min="2" max="2" width="3.42578125" style="1" customWidth="1"/>
    <col min="3" max="3" width="32.28515625" style="1" customWidth="1"/>
    <col min="4" max="4" width="2.5703125" style="1" customWidth="1"/>
    <col min="5" max="5" width="35.42578125" style="1" customWidth="1"/>
    <col min="6" max="6" width="10.85546875" style="1" customWidth="1"/>
    <col min="7" max="7" width="21" style="1" customWidth="1"/>
    <col min="8" max="8" width="7.5703125" style="1" customWidth="1"/>
    <col min="9" max="9" width="68.140625" style="1" customWidth="1"/>
    <col min="10" max="10" width="5.85546875" style="1" customWidth="1"/>
    <col min="11" max="11" width="23.140625" style="1" customWidth="1"/>
    <col min="12" max="12" width="4.28515625" style="1" customWidth="1"/>
    <col min="13" max="13" width="46.42578125" style="1" customWidth="1"/>
    <col min="14" max="14" width="5.85546875" style="1" customWidth="1"/>
    <col min="15" max="15" width="20" style="1" customWidth="1"/>
    <col min="16" max="16" width="7" style="1" customWidth="1"/>
    <col min="17" max="16384" width="11.42578125" style="1"/>
  </cols>
  <sheetData>
    <row r="1" spans="2:16" ht="15.75" thickBot="1" x14ac:dyDescent="0.25"/>
    <row r="2" spans="2:16" ht="15.75" thickTop="1" x14ac:dyDescent="0.2">
      <c r="B2" s="2"/>
      <c r="C2" s="3"/>
      <c r="D2" s="3"/>
      <c r="E2" s="3"/>
      <c r="F2" s="3"/>
      <c r="G2" s="3"/>
      <c r="H2" s="3"/>
      <c r="I2" s="3"/>
      <c r="J2" s="3"/>
      <c r="K2" s="3"/>
      <c r="L2" s="3"/>
      <c r="M2" s="3"/>
      <c r="N2" s="3"/>
      <c r="O2" s="3"/>
      <c r="P2" s="4"/>
    </row>
    <row r="3" spans="2:16" x14ac:dyDescent="0.2">
      <c r="B3" s="5"/>
      <c r="C3" s="6"/>
      <c r="D3" s="6"/>
      <c r="E3" s="78" t="s">
        <v>0</v>
      </c>
      <c r="F3" s="80" t="s">
        <v>1</v>
      </c>
      <c r="G3" s="80"/>
      <c r="H3" s="80"/>
      <c r="I3" s="80"/>
      <c r="J3" s="80"/>
      <c r="K3" s="80"/>
      <c r="L3" s="80"/>
      <c r="M3" s="80"/>
      <c r="N3" s="7"/>
      <c r="O3" s="7"/>
      <c r="P3" s="8"/>
    </row>
    <row r="4" spans="2:16" x14ac:dyDescent="0.2">
      <c r="B4" s="5"/>
      <c r="C4" s="6"/>
      <c r="D4" s="6"/>
      <c r="E4" s="79"/>
      <c r="F4" s="80"/>
      <c r="G4" s="80"/>
      <c r="H4" s="80"/>
      <c r="I4" s="80"/>
      <c r="J4" s="80"/>
      <c r="K4" s="80"/>
      <c r="L4" s="80"/>
      <c r="M4" s="80"/>
      <c r="N4" s="7"/>
      <c r="O4" s="7"/>
      <c r="P4" s="8"/>
    </row>
    <row r="5" spans="2:16" ht="20.25" x14ac:dyDescent="0.3">
      <c r="B5" s="5"/>
      <c r="C5" s="6"/>
      <c r="D5" s="6"/>
      <c r="E5" s="9" t="s">
        <v>2</v>
      </c>
      <c r="F5" s="81" t="s">
        <v>24</v>
      </c>
      <c r="G5" s="82"/>
      <c r="H5" s="82"/>
      <c r="I5" s="82"/>
      <c r="J5" s="82"/>
      <c r="K5" s="82"/>
      <c r="L5" s="82"/>
      <c r="M5" s="83"/>
      <c r="N5" s="10"/>
      <c r="O5" s="10"/>
      <c r="P5" s="8"/>
    </row>
    <row r="6" spans="2:16" ht="21" thickBot="1" x14ac:dyDescent="0.35">
      <c r="B6" s="5"/>
      <c r="C6" s="6"/>
      <c r="D6" s="6"/>
      <c r="E6" s="11"/>
      <c r="F6" s="12"/>
      <c r="G6" s="12"/>
      <c r="H6" s="12"/>
      <c r="I6" s="12"/>
      <c r="J6" s="12"/>
      <c r="K6" s="12"/>
      <c r="L6" s="12"/>
      <c r="M6" s="13"/>
      <c r="N6" s="6"/>
      <c r="O6" s="6"/>
      <c r="P6" s="8"/>
    </row>
    <row r="7" spans="2:16" ht="21" thickBot="1" x14ac:dyDescent="0.35">
      <c r="B7" s="5"/>
      <c r="C7" s="6"/>
      <c r="D7" s="6"/>
      <c r="E7" s="13"/>
      <c r="F7" s="13"/>
      <c r="G7" s="13"/>
      <c r="H7" s="13"/>
      <c r="I7" s="84" t="s">
        <v>3</v>
      </c>
      <c r="J7" s="85"/>
      <c r="K7" s="86"/>
      <c r="L7" s="13"/>
      <c r="M7" s="14">
        <v>0.94864593837535005</v>
      </c>
      <c r="N7" s="15"/>
      <c r="O7" s="15"/>
      <c r="P7" s="8"/>
    </row>
    <row r="8" spans="2:16" ht="15.75" x14ac:dyDescent="0.25">
      <c r="B8" s="5"/>
      <c r="C8" s="6"/>
      <c r="D8" s="6"/>
      <c r="E8" s="6"/>
      <c r="F8" s="6"/>
      <c r="G8" s="6"/>
      <c r="H8" s="6"/>
      <c r="I8" s="6"/>
      <c r="J8" s="6"/>
      <c r="K8" s="6"/>
      <c r="L8" s="6"/>
      <c r="M8" s="16"/>
      <c r="N8" s="16"/>
      <c r="O8" s="16"/>
      <c r="P8" s="8"/>
    </row>
    <row r="9" spans="2:16" x14ac:dyDescent="0.2">
      <c r="B9" s="5"/>
      <c r="C9" s="6"/>
      <c r="D9" s="6"/>
      <c r="E9" s="6"/>
      <c r="F9" s="6"/>
      <c r="G9" s="6"/>
      <c r="H9" s="6"/>
      <c r="I9" s="6"/>
      <c r="J9" s="6"/>
      <c r="K9" s="6"/>
      <c r="L9" s="6"/>
      <c r="M9" s="6"/>
      <c r="N9" s="6"/>
      <c r="O9" s="6"/>
      <c r="P9" s="8"/>
    </row>
    <row r="10" spans="2:16" x14ac:dyDescent="0.2">
      <c r="B10" s="5"/>
      <c r="C10" s="6"/>
      <c r="D10" s="6"/>
      <c r="E10" s="6"/>
      <c r="F10" s="6"/>
      <c r="G10" s="6"/>
      <c r="H10" s="6"/>
      <c r="I10" s="6"/>
      <c r="J10" s="6"/>
      <c r="K10" s="6"/>
      <c r="L10" s="6"/>
      <c r="M10" s="6"/>
      <c r="N10" s="6"/>
      <c r="O10" s="6"/>
      <c r="P10" s="8"/>
    </row>
    <row r="11" spans="2:16" x14ac:dyDescent="0.2">
      <c r="B11" s="5"/>
      <c r="C11" s="6"/>
      <c r="D11" s="6"/>
      <c r="E11" s="6"/>
      <c r="F11" s="6"/>
      <c r="G11" s="6"/>
      <c r="H11" s="6"/>
      <c r="I11" s="6"/>
      <c r="J11" s="6"/>
      <c r="K11" s="6"/>
      <c r="L11" s="6"/>
      <c r="M11" s="6"/>
      <c r="N11" s="6"/>
      <c r="O11" s="6"/>
      <c r="P11" s="8"/>
    </row>
    <row r="12" spans="2:16" x14ac:dyDescent="0.2">
      <c r="B12" s="5"/>
      <c r="C12" s="6"/>
      <c r="D12" s="6"/>
      <c r="E12" s="6"/>
      <c r="F12" s="6"/>
      <c r="G12" s="6"/>
      <c r="H12" s="6"/>
      <c r="I12" s="6"/>
      <c r="J12" s="6"/>
      <c r="K12" s="6"/>
      <c r="L12" s="6"/>
      <c r="M12" s="6"/>
      <c r="N12" s="6"/>
      <c r="O12" s="6"/>
      <c r="P12" s="8"/>
    </row>
    <row r="13" spans="2:16" x14ac:dyDescent="0.2">
      <c r="B13" s="5"/>
      <c r="C13" s="6"/>
      <c r="D13" s="6"/>
      <c r="E13" s="6"/>
      <c r="F13" s="6"/>
      <c r="G13" s="6"/>
      <c r="H13" s="6"/>
      <c r="I13" s="6"/>
      <c r="J13" s="6"/>
      <c r="K13" s="6"/>
      <c r="L13" s="6"/>
      <c r="M13" s="6"/>
      <c r="N13" s="6"/>
      <c r="O13" s="6"/>
      <c r="P13" s="8"/>
    </row>
    <row r="14" spans="2:16" x14ac:dyDescent="0.2">
      <c r="B14" s="5"/>
      <c r="C14" s="6"/>
      <c r="D14" s="6"/>
      <c r="E14" s="6"/>
      <c r="F14" s="6"/>
      <c r="G14" s="6"/>
      <c r="H14" s="6"/>
      <c r="I14" s="6"/>
      <c r="J14" s="6"/>
      <c r="K14" s="6"/>
      <c r="L14" s="6"/>
      <c r="M14" s="6"/>
      <c r="N14" s="6"/>
      <c r="O14" s="6"/>
      <c r="P14" s="8"/>
    </row>
    <row r="15" spans="2:16" x14ac:dyDescent="0.2">
      <c r="B15" s="5"/>
      <c r="C15" s="6"/>
      <c r="D15" s="6"/>
      <c r="E15" s="6"/>
      <c r="F15" s="6"/>
      <c r="G15" s="6"/>
      <c r="H15" s="6"/>
      <c r="I15" s="6"/>
      <c r="J15" s="6"/>
      <c r="K15" s="6"/>
      <c r="L15" s="6"/>
      <c r="M15" s="6"/>
      <c r="N15" s="6"/>
      <c r="O15" s="6"/>
      <c r="P15" s="8"/>
    </row>
    <row r="16" spans="2:16" x14ac:dyDescent="0.2">
      <c r="B16" s="5"/>
      <c r="C16" s="6"/>
      <c r="D16" s="6"/>
      <c r="E16" s="6"/>
      <c r="F16" s="6"/>
      <c r="G16" s="6"/>
      <c r="H16" s="6"/>
      <c r="I16" s="6"/>
      <c r="J16" s="6"/>
      <c r="K16" s="6"/>
      <c r="L16" s="6"/>
      <c r="M16" s="6"/>
      <c r="N16" s="6"/>
      <c r="O16" s="6"/>
      <c r="P16" s="8"/>
    </row>
    <row r="17" spans="2:22" ht="20.25" x14ac:dyDescent="0.2">
      <c r="B17" s="5"/>
      <c r="C17" s="87" t="s">
        <v>4</v>
      </c>
      <c r="D17" s="88"/>
      <c r="E17" s="88"/>
      <c r="F17" s="88"/>
      <c r="G17" s="88"/>
      <c r="H17" s="88"/>
      <c r="I17" s="88"/>
      <c r="J17" s="88"/>
      <c r="K17" s="88"/>
      <c r="L17" s="88"/>
      <c r="M17" s="89"/>
      <c r="N17" s="17"/>
      <c r="O17" s="17"/>
      <c r="P17" s="8"/>
    </row>
    <row r="18" spans="2:22" ht="15.75" customHeight="1" x14ac:dyDescent="0.2">
      <c r="B18" s="5"/>
      <c r="C18" s="18"/>
      <c r="D18" s="18"/>
      <c r="E18" s="18"/>
      <c r="F18" s="18"/>
      <c r="G18" s="18"/>
      <c r="H18" s="18"/>
      <c r="I18" s="18"/>
      <c r="J18" s="18"/>
      <c r="K18" s="18"/>
      <c r="L18" s="18"/>
      <c r="M18" s="18"/>
      <c r="N18" s="19"/>
      <c r="O18" s="19"/>
      <c r="P18" s="8"/>
    </row>
    <row r="19" spans="2:22" ht="15.75" x14ac:dyDescent="0.2">
      <c r="B19" s="5"/>
      <c r="C19" s="71" t="s">
        <v>5</v>
      </c>
      <c r="D19" s="72"/>
      <c r="E19" s="20" t="s">
        <v>6</v>
      </c>
      <c r="F19" s="73" t="s">
        <v>22</v>
      </c>
      <c r="G19" s="74"/>
      <c r="H19" s="74"/>
      <c r="I19" s="74"/>
      <c r="J19" s="74"/>
      <c r="K19" s="74"/>
      <c r="L19" s="74"/>
      <c r="M19" s="75"/>
      <c r="N19" s="21"/>
      <c r="O19" s="21"/>
      <c r="P19" s="8"/>
    </row>
    <row r="20" spans="2:22" ht="15.75" x14ac:dyDescent="0.2">
      <c r="B20" s="5"/>
      <c r="C20" s="71" t="s">
        <v>7</v>
      </c>
      <c r="D20" s="72"/>
      <c r="E20" s="20" t="s">
        <v>6</v>
      </c>
      <c r="F20" s="73" t="s">
        <v>21</v>
      </c>
      <c r="G20" s="74"/>
      <c r="H20" s="74"/>
      <c r="I20" s="74"/>
      <c r="J20" s="74"/>
      <c r="K20" s="74"/>
      <c r="L20" s="74"/>
      <c r="M20" s="75"/>
      <c r="N20" s="21"/>
      <c r="O20" s="21"/>
      <c r="P20" s="8"/>
    </row>
    <row r="21" spans="2:22" ht="15.75" x14ac:dyDescent="0.2">
      <c r="B21" s="5"/>
      <c r="C21" s="76" t="s">
        <v>8</v>
      </c>
      <c r="D21" s="77"/>
      <c r="E21" s="20" t="s">
        <v>6</v>
      </c>
      <c r="F21" s="73" t="s">
        <v>30</v>
      </c>
      <c r="G21" s="74"/>
      <c r="H21" s="74"/>
      <c r="I21" s="74"/>
      <c r="J21" s="74"/>
      <c r="K21" s="74"/>
      <c r="L21" s="74"/>
      <c r="M21" s="75"/>
      <c r="N21" s="21"/>
      <c r="O21" s="21"/>
      <c r="P21" s="8"/>
    </row>
    <row r="22" spans="2:22" ht="16.5" thickBot="1" x14ac:dyDescent="0.3">
      <c r="B22" s="5"/>
      <c r="C22" s="6"/>
      <c r="D22" s="6"/>
      <c r="E22" s="6"/>
      <c r="F22" s="6"/>
      <c r="G22" s="22"/>
      <c r="H22" s="6"/>
      <c r="I22" s="6"/>
      <c r="J22" s="6"/>
      <c r="K22" s="6"/>
      <c r="L22" s="6"/>
      <c r="M22" s="6"/>
      <c r="N22" s="6"/>
      <c r="O22" s="6"/>
      <c r="P22" s="8"/>
    </row>
    <row r="23" spans="2:22" ht="108.75" thickBot="1" x14ac:dyDescent="0.3">
      <c r="B23" s="5"/>
      <c r="C23" s="23" t="s">
        <v>9</v>
      </c>
      <c r="D23" s="24"/>
      <c r="E23" s="23" t="s">
        <v>10</v>
      </c>
      <c r="F23" s="24"/>
      <c r="G23" s="23" t="s">
        <v>11</v>
      </c>
      <c r="H23" s="24"/>
      <c r="I23" s="25" t="s">
        <v>12</v>
      </c>
      <c r="J23" s="26"/>
      <c r="K23" s="27" t="s">
        <v>13</v>
      </c>
      <c r="L23" s="26"/>
      <c r="M23" s="28" t="s">
        <v>14</v>
      </c>
      <c r="N23" s="26"/>
      <c r="O23" s="29" t="s">
        <v>15</v>
      </c>
      <c r="P23" s="8"/>
      <c r="Q23" s="30"/>
    </row>
    <row r="24" spans="2:22" x14ac:dyDescent="0.2">
      <c r="B24" s="5"/>
      <c r="C24" s="31"/>
      <c r="D24" s="32"/>
      <c r="E24" s="32"/>
      <c r="F24" s="32"/>
      <c r="G24" s="32"/>
      <c r="H24" s="32"/>
      <c r="I24" s="33"/>
      <c r="J24" s="32"/>
      <c r="K24" s="33"/>
      <c r="L24" s="32"/>
      <c r="M24" s="32"/>
      <c r="N24" s="32"/>
      <c r="O24" s="32"/>
      <c r="P24" s="8"/>
    </row>
    <row r="25" spans="2:22" ht="228" customHeight="1" x14ac:dyDescent="0.2">
      <c r="B25" s="5"/>
      <c r="C25" s="34" t="s">
        <v>16</v>
      </c>
      <c r="D25" s="35"/>
      <c r="E25" s="36" t="s">
        <v>6</v>
      </c>
      <c r="F25" s="37"/>
      <c r="G25" s="38">
        <v>0.95234857142857099</v>
      </c>
      <c r="H25" s="37"/>
      <c r="I25" s="64" t="s">
        <v>34</v>
      </c>
      <c r="J25" s="39"/>
      <c r="K25" s="38">
        <v>0.99666666666666703</v>
      </c>
      <c r="L25" s="40"/>
      <c r="M25" s="64" t="s">
        <v>25</v>
      </c>
      <c r="N25" s="41"/>
      <c r="O25" s="42">
        <f>G25-K25</f>
        <v>-4.4318095238096045E-2</v>
      </c>
      <c r="P25" s="43"/>
      <c r="Q25" s="44"/>
      <c r="R25" s="44"/>
      <c r="S25" s="44"/>
      <c r="T25" s="44"/>
      <c r="U25" s="44"/>
      <c r="V25" s="44"/>
    </row>
    <row r="26" spans="2:22" ht="18" x14ac:dyDescent="0.25">
      <c r="B26" s="5"/>
      <c r="C26" s="45"/>
      <c r="D26" s="46"/>
      <c r="E26" s="47"/>
      <c r="F26" s="32"/>
      <c r="G26" s="70"/>
      <c r="H26" s="32"/>
      <c r="I26" s="49"/>
      <c r="J26" s="32"/>
      <c r="K26" s="48"/>
      <c r="L26" s="32"/>
      <c r="M26" s="49"/>
      <c r="N26" s="50"/>
      <c r="O26" s="51"/>
      <c r="P26" s="8"/>
    </row>
    <row r="27" spans="2:22" ht="177" customHeight="1" x14ac:dyDescent="0.2">
      <c r="B27" s="5"/>
      <c r="C27" s="52" t="s">
        <v>17</v>
      </c>
      <c r="D27" s="35"/>
      <c r="E27" s="36" t="s">
        <v>6</v>
      </c>
      <c r="F27" s="32"/>
      <c r="G27" s="38">
        <v>0.91234857142857095</v>
      </c>
      <c r="H27" s="32"/>
      <c r="I27" s="65" t="s">
        <v>33</v>
      </c>
      <c r="J27" s="32"/>
      <c r="K27" s="38">
        <v>0.98235294117646998</v>
      </c>
      <c r="L27" s="53"/>
      <c r="M27" s="65" t="s">
        <v>26</v>
      </c>
      <c r="N27" s="41"/>
      <c r="O27" s="42">
        <f>G27-K27</f>
        <v>-7.0004369747899031E-2</v>
      </c>
      <c r="P27" s="8"/>
    </row>
    <row r="28" spans="2:22" ht="18" x14ac:dyDescent="0.25">
      <c r="B28" s="5"/>
      <c r="C28" s="45"/>
      <c r="D28" s="46"/>
      <c r="E28" s="47"/>
      <c r="F28" s="32"/>
      <c r="G28" s="70"/>
      <c r="H28" s="32"/>
      <c r="I28" s="49"/>
      <c r="J28" s="32"/>
      <c r="K28" s="48"/>
      <c r="L28" s="32"/>
      <c r="M28" s="49"/>
      <c r="N28" s="50"/>
      <c r="O28" s="51"/>
      <c r="P28" s="8"/>
    </row>
    <row r="29" spans="2:22" ht="217.5" customHeight="1" x14ac:dyDescent="0.2">
      <c r="B29" s="5"/>
      <c r="C29" s="54" t="s">
        <v>18</v>
      </c>
      <c r="D29" s="35"/>
      <c r="E29" s="36" t="s">
        <v>6</v>
      </c>
      <c r="F29" s="32"/>
      <c r="G29" s="38">
        <v>0.956666666666667</v>
      </c>
      <c r="H29" s="32"/>
      <c r="I29" s="66" t="s">
        <v>23</v>
      </c>
      <c r="J29" s="32"/>
      <c r="K29" s="38">
        <v>0.98666666666666702</v>
      </c>
      <c r="L29" s="53"/>
      <c r="M29" s="66" t="s">
        <v>27</v>
      </c>
      <c r="N29" s="41"/>
      <c r="O29" s="42">
        <f>G29-K29</f>
        <v>-3.0000000000000027E-2</v>
      </c>
      <c r="P29" s="8"/>
    </row>
    <row r="30" spans="2:22" ht="18" x14ac:dyDescent="0.25">
      <c r="B30" s="5"/>
      <c r="C30" s="45"/>
      <c r="D30" s="46"/>
      <c r="E30" s="47"/>
      <c r="F30" s="32"/>
      <c r="G30" s="70"/>
      <c r="H30" s="32"/>
      <c r="I30" s="49"/>
      <c r="J30" s="32"/>
      <c r="K30" s="48"/>
      <c r="L30" s="32"/>
      <c r="M30" s="49"/>
      <c r="N30" s="50"/>
      <c r="O30" s="51"/>
      <c r="P30" s="8"/>
    </row>
    <row r="31" spans="2:22" ht="226.5" customHeight="1" x14ac:dyDescent="0.2">
      <c r="B31" s="5"/>
      <c r="C31" s="55" t="s">
        <v>19</v>
      </c>
      <c r="D31" s="35"/>
      <c r="E31" s="36" t="s">
        <v>6</v>
      </c>
      <c r="F31" s="32"/>
      <c r="G31" s="38">
        <v>0.956666666666667</v>
      </c>
      <c r="H31" s="32"/>
      <c r="I31" s="66" t="s">
        <v>32</v>
      </c>
      <c r="J31" s="32"/>
      <c r="K31" s="38">
        <v>0.98857142857142899</v>
      </c>
      <c r="L31" s="53"/>
      <c r="M31" s="66" t="s">
        <v>28</v>
      </c>
      <c r="N31" s="41"/>
      <c r="O31" s="42">
        <f>G31-K31</f>
        <v>-3.1904761904761991E-2</v>
      </c>
      <c r="P31" s="8"/>
    </row>
    <row r="32" spans="2:22" ht="18" x14ac:dyDescent="0.25">
      <c r="B32" s="5"/>
      <c r="C32" s="45"/>
      <c r="D32" s="46"/>
      <c r="E32" s="47"/>
      <c r="F32" s="32"/>
      <c r="G32" s="70"/>
      <c r="H32" s="32"/>
      <c r="I32" s="49"/>
      <c r="J32" s="32"/>
      <c r="K32" s="48"/>
      <c r="L32" s="32"/>
      <c r="M32" s="49"/>
      <c r="N32" s="50"/>
      <c r="O32" s="51"/>
      <c r="P32" s="8"/>
    </row>
    <row r="33" spans="2:16" ht="186.75" customHeight="1" thickBot="1" x14ac:dyDescent="0.25">
      <c r="B33" s="5"/>
      <c r="C33" s="56" t="s">
        <v>20</v>
      </c>
      <c r="D33" s="35"/>
      <c r="E33" s="36" t="s">
        <v>6</v>
      </c>
      <c r="F33" s="32"/>
      <c r="G33" s="38">
        <v>0.956666666666667</v>
      </c>
      <c r="H33" s="32"/>
      <c r="I33" s="67" t="s">
        <v>31</v>
      </c>
      <c r="J33" s="32"/>
      <c r="K33" s="38">
        <v>0.97666666666666702</v>
      </c>
      <c r="L33" s="53"/>
      <c r="M33" s="69" t="s">
        <v>29</v>
      </c>
      <c r="N33" s="41"/>
      <c r="O33" s="42">
        <f>G33-K33</f>
        <v>-2.0000000000000018E-2</v>
      </c>
      <c r="P33" s="8"/>
    </row>
    <row r="34" spans="2:16" ht="15.75" x14ac:dyDescent="0.2">
      <c r="B34" s="5"/>
      <c r="C34" s="57"/>
      <c r="D34" s="57"/>
      <c r="E34" s="19"/>
      <c r="F34" s="6"/>
      <c r="G34" s="68"/>
      <c r="H34" s="6"/>
      <c r="I34" s="6"/>
      <c r="J34" s="6"/>
      <c r="K34" s="6"/>
      <c r="L34" s="6"/>
      <c r="M34" s="58"/>
      <c r="N34" s="58"/>
      <c r="O34" s="58"/>
      <c r="P34" s="8"/>
    </row>
    <row r="35" spans="2:16" ht="15.75" x14ac:dyDescent="0.2">
      <c r="B35" s="5"/>
      <c r="C35" s="59"/>
      <c r="D35" s="57"/>
      <c r="E35" s="19"/>
      <c r="F35" s="6"/>
      <c r="G35" s="6"/>
      <c r="H35" s="6"/>
      <c r="I35" s="6"/>
      <c r="J35" s="6"/>
      <c r="K35" s="6"/>
      <c r="L35" s="6"/>
      <c r="M35" s="58"/>
      <c r="N35" s="58"/>
      <c r="O35" s="58"/>
      <c r="P35" s="8"/>
    </row>
    <row r="36" spans="2:16" x14ac:dyDescent="0.2">
      <c r="B36" s="5"/>
      <c r="C36" s="60"/>
      <c r="D36" s="6"/>
      <c r="E36" s="6"/>
      <c r="F36" s="6"/>
      <c r="G36" s="6"/>
      <c r="H36" s="6"/>
      <c r="I36" s="6"/>
      <c r="J36" s="6"/>
      <c r="K36" s="6"/>
      <c r="L36" s="6"/>
      <c r="M36" s="6"/>
      <c r="N36" s="6"/>
      <c r="O36" s="6"/>
      <c r="P36" s="8"/>
    </row>
    <row r="37" spans="2:16" ht="15.75" thickBot="1" x14ac:dyDescent="0.25">
      <c r="B37" s="61"/>
      <c r="C37" s="62"/>
      <c r="D37" s="62"/>
      <c r="E37" s="62"/>
      <c r="F37" s="62"/>
      <c r="G37" s="62"/>
      <c r="H37" s="62"/>
      <c r="I37" s="62"/>
      <c r="J37" s="62"/>
      <c r="K37" s="62"/>
      <c r="L37" s="62"/>
      <c r="M37" s="62"/>
      <c r="N37" s="62"/>
      <c r="O37" s="62"/>
      <c r="P37" s="63"/>
    </row>
    <row r="38" spans="2:16" ht="15.75" thickTop="1" x14ac:dyDescent="0.2"/>
  </sheetData>
  <mergeCells count="11">
    <mergeCell ref="C20:D20"/>
    <mergeCell ref="F20:M20"/>
    <mergeCell ref="C21:D21"/>
    <mergeCell ref="F21:M21"/>
    <mergeCell ref="E3:E4"/>
    <mergeCell ref="F3:M4"/>
    <mergeCell ref="F5:M5"/>
    <mergeCell ref="I7:K7"/>
    <mergeCell ref="C17:M17"/>
    <mergeCell ref="C19:D19"/>
    <mergeCell ref="F19:M19"/>
  </mergeCells>
  <conditionalFormatting sqref="G27 G29 G31 G33">
    <cfRule type="cellIs" dxfId="17" priority="48" operator="between">
      <formula>0.76</formula>
      <formula>1</formula>
    </cfRule>
    <cfRule type="cellIs" dxfId="16" priority="49" operator="between">
      <formula>0.51</formula>
      <formula>0.75</formula>
    </cfRule>
    <cfRule type="cellIs" dxfId="15" priority="50" operator="between">
      <formula>0.26</formula>
      <formula>0.5</formula>
    </cfRule>
  </conditionalFormatting>
  <conditionalFormatting sqref="M7">
    <cfRule type="cellIs" priority="44" operator="between">
      <formula>0.76</formula>
      <formula>1</formula>
    </cfRule>
    <cfRule type="cellIs" dxfId="14" priority="45" operator="between">
      <formula>0.51</formula>
      <formula>0.75</formula>
    </cfRule>
    <cfRule type="cellIs" dxfId="13" priority="46" operator="between">
      <formula>0.26</formula>
      <formula>0.5</formula>
    </cfRule>
    <cfRule type="cellIs" dxfId="12" priority="47" operator="between">
      <formula>0</formula>
      <formula>0.25</formula>
    </cfRule>
  </conditionalFormatting>
  <conditionalFormatting sqref="G27 G29 G31 G33">
    <cfRule type="cellIs" dxfId="11" priority="51" operator="between">
      <formula>0</formula>
      <formula>#REF!</formula>
    </cfRule>
  </conditionalFormatting>
  <conditionalFormatting sqref="K25">
    <cfRule type="cellIs" dxfId="10" priority="16" operator="between">
      <formula>0.76</formula>
      <formula>1</formula>
    </cfRule>
    <cfRule type="cellIs" dxfId="9" priority="17" operator="between">
      <formula>0.51</formula>
      <formula>0.75</formula>
    </cfRule>
    <cfRule type="cellIs" dxfId="8" priority="18" operator="between">
      <formula>0.26</formula>
      <formula>0.5</formula>
    </cfRule>
  </conditionalFormatting>
  <conditionalFormatting sqref="G25">
    <cfRule type="cellIs" dxfId="7" priority="12" operator="between">
      <formula>0.76</formula>
      <formula>1</formula>
    </cfRule>
    <cfRule type="cellIs" dxfId="6" priority="13" operator="between">
      <formula>0.51</formula>
      <formula>0.75</formula>
    </cfRule>
    <cfRule type="cellIs" dxfId="5" priority="14" operator="between">
      <formula>0.26</formula>
      <formula>0.5</formula>
    </cfRule>
  </conditionalFormatting>
  <conditionalFormatting sqref="K27 K29 K31 K33">
    <cfRule type="cellIs" dxfId="4" priority="1" operator="between">
      <formula>0.76</formula>
      <formula>1</formula>
    </cfRule>
    <cfRule type="cellIs" dxfId="3" priority="2" operator="between">
      <formula>0.51</formula>
      <formula>0.75</formula>
    </cfRule>
    <cfRule type="cellIs" dxfId="2" priority="3" operator="between">
      <formula>0.26</formula>
      <formula>0.5</formula>
    </cfRule>
  </conditionalFormatting>
  <dataValidations disablePrompts="1" count="4">
    <dataValidation type="list" allowBlank="1" showInputMessage="1" showErrorMessage="1" sqref="E19" xr:uid="{00000000-0002-0000-0000-000000000000}">
      <formula1>"Si,No,En proceso"</formula1>
    </dataValidation>
    <dataValidation type="list" allowBlank="1" showInputMessage="1" showErrorMessage="1" sqref="N20:O20 E20:E21" xr:uid="{00000000-0002-0000-0000-000001000000}">
      <formula1>"Si, No"</formula1>
    </dataValidation>
    <dataValidation type="list" allowBlank="1" showInputMessage="1" showErrorMessage="1" sqref="N19:O19" xr:uid="{00000000-0002-0000-0000-000002000000}">
      <formula1>"Si,No"</formula1>
    </dataValidation>
    <dataValidation allowBlank="1" showInputMessage="1" showErrorMessage="1" prompt="Celda formulada, información proveniente de la pestaña de deficiencias." sqref="E23" xr:uid="{00000000-0002-0000-0000-000003000000}"/>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19" operator="between" id="{FA63376E-4781-4DAA-99CA-246F9841F097}">
            <xm:f>0</xm:f>
            <xm:f>'\Mi unidad\control interno 2020\[Formato-informe-sci-parametrizado 2020_1er_Semestre.xlsx]Analisis de Resultados'!#REF!</xm:f>
            <x14:dxf>
              <fill>
                <patternFill>
                  <bgColor rgb="FFFF0000"/>
                </patternFill>
              </fill>
            </x14:dxf>
          </x14:cfRule>
          <xm:sqref>K25</xm:sqref>
        </x14:conditionalFormatting>
        <x14:conditionalFormatting xmlns:xm="http://schemas.microsoft.com/office/excel/2006/main">
          <x14:cfRule type="cellIs" priority="15" operator="between" id="{001EEF27-5D0D-490B-95E5-B6B82D2CEA21}">
            <xm:f>0</xm:f>
            <xm:f>'\Mi unidad\control interno 2020\[Formato-informe-sci-parametrizado 2020_1er_Semestre.xlsx]Analisis de Resultados'!#REF!</xm:f>
            <x14:dxf>
              <fill>
                <patternFill>
                  <bgColor rgb="FFFF0000"/>
                </patternFill>
              </fill>
            </x14:dxf>
          </x14:cfRule>
          <xm:sqref>G25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 INTERNO</dc:creator>
  <cp:lastModifiedBy>Control-Interno</cp:lastModifiedBy>
  <dcterms:created xsi:type="dcterms:W3CDTF">2021-02-25T23:07:23Z</dcterms:created>
  <dcterms:modified xsi:type="dcterms:W3CDTF">2025-08-30T02:03:23Z</dcterms:modified>
</cp:coreProperties>
</file>