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ebmaster\Downloads\"/>
    </mc:Choice>
  </mc:AlternateContent>
  <bookViews>
    <workbookView xWindow="0" yWindow="0" windowWidth="28800" windowHeight="12330"/>
  </bookViews>
  <sheets>
    <sheet name="Hoja1" sheetId="1" r:id="rId1"/>
    <sheet name="Hoja2" sheetId="2" state="hidden" r:id="rId2"/>
    <sheet name="Hoja3" sheetId="3" state="hidden" r:id="rId3"/>
  </sheets>
  <calcPr calcId="162913"/>
</workbook>
</file>

<file path=xl/calcChain.xml><?xml version="1.0" encoding="utf-8"?>
<calcChain xmlns="http://schemas.openxmlformats.org/spreadsheetml/2006/main">
  <c r="E2" i="3" l="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1" i="3"/>
  <c r="D18" i="1" l="1"/>
</calcChain>
</file>

<file path=xl/sharedStrings.xml><?xml version="1.0" encoding="utf-8"?>
<sst xmlns="http://schemas.openxmlformats.org/spreadsheetml/2006/main" count="70" uniqueCount="56">
  <si>
    <t>Institución Universitaria Colegio Mayor del Cauca</t>
  </si>
  <si>
    <t>Tabulación Evaluación Audiencia Pública de Rendición de Cuentas</t>
  </si>
  <si>
    <t>Tabulación</t>
  </si>
  <si>
    <t>Nro.</t>
  </si>
  <si>
    <t>Pregunta</t>
  </si>
  <si>
    <t>%</t>
  </si>
  <si>
    <t>a</t>
  </si>
  <si>
    <t>b</t>
  </si>
  <si>
    <t>c</t>
  </si>
  <si>
    <t>d</t>
  </si>
  <si>
    <t>e</t>
  </si>
  <si>
    <t>f</t>
  </si>
  <si>
    <t>Profunda</t>
  </si>
  <si>
    <t>Moderadamente profunda</t>
  </si>
  <si>
    <t>Superficial</t>
  </si>
  <si>
    <t>Muy Importante</t>
  </si>
  <si>
    <t>Importante</t>
  </si>
  <si>
    <t>NS/NR</t>
  </si>
  <si>
    <t>Conclusión de la Oficina De Control Interno:</t>
  </si>
  <si>
    <t>Observaciones y o recomendaciones para mejorar realizadas por los asistentes:</t>
  </si>
  <si>
    <t>FABIAN HURTADO MOSQUERA</t>
  </si>
  <si>
    <t>Asesor de Control Interno</t>
  </si>
  <si>
    <t>En medio de esta contingencia, el tema de la Audiencia Pública fue presentado de manera:</t>
  </si>
  <si>
    <t>Considera que este espacio de control de la gestión pública es:</t>
  </si>
  <si>
    <t>Poco importe</t>
  </si>
  <si>
    <t>Por qué canal de comunicación le gustaría recibir información de la gestión pública Institucional:</t>
  </si>
  <si>
    <t>Redes sociales (Facebook, Instagram, Twitter)</t>
  </si>
  <si>
    <t>Correo electrónico</t>
  </si>
  <si>
    <t>Página Web</t>
  </si>
  <si>
    <t>Radio, Prensa o TV</t>
  </si>
  <si>
    <t>Pantallas Digitales Internas</t>
  </si>
  <si>
    <t>Carteleras</t>
  </si>
  <si>
    <t>WhatsApp (Si desea, deje su número): __</t>
  </si>
  <si>
    <t>g</t>
  </si>
  <si>
    <t>h</t>
  </si>
  <si>
    <t xml:space="preserve">Mejorar las pruebas de recursos tecnológicos para la sustentación, aveces es mejor una sola forma magistral de realizarlo y no hacer tantas mezcla de diapositivas.
</t>
  </si>
  <si>
    <t>Garantizar las debidas pruebas de acceso a la tecnológia como medio de difución.</t>
  </si>
  <si>
    <t>Es importante que en las presentaciones se pueda referenciar que se propuso (2021), que se cumplio (2021) para que el auditorio evidencie rendición de cuentas.</t>
  </si>
  <si>
    <t>Otro ¿Cuál? Presecial</t>
  </si>
  <si>
    <r>
      <t>Alcances y/o visualizaciones Online: 1.293</t>
    </r>
    <r>
      <rPr>
        <sz val="10"/>
        <color rgb="FFFF0000"/>
        <rFont val="Futura Bk"/>
        <family val="2"/>
      </rPr>
      <t xml:space="preserve">  </t>
    </r>
    <r>
      <rPr>
        <sz val="10"/>
        <rFont val="Futura Bk"/>
        <family val="2"/>
      </rPr>
      <t>Asistentes:</t>
    </r>
    <r>
      <rPr>
        <sz val="10"/>
        <color rgb="FFFF0000"/>
        <rFont val="Futura Bk"/>
        <family val="2"/>
      </rPr>
      <t xml:space="preserve"> </t>
    </r>
    <r>
      <rPr>
        <sz val="10"/>
        <rFont val="Futura Bk"/>
        <family val="2"/>
      </rPr>
      <t>76</t>
    </r>
  </si>
  <si>
    <t>Asistentes Fuente (Alcances y/o visualizaciones Online) 1.293</t>
  </si>
  <si>
    <t>Asistenten en Auditorio 76</t>
  </si>
  <si>
    <t>M e gustaria que además de los videos de los direectivos, también hablaran directamente en el auditorio.</t>
  </si>
  <si>
    <t>Soporte técnico.</t>
  </si>
  <si>
    <t>La Institución siga creciendo.</t>
  </si>
  <si>
    <t>Muchas gracias.</t>
  </si>
  <si>
    <t>Felicitaciones.</t>
  </si>
  <si>
    <t>Sonido.</t>
  </si>
  <si>
    <t>Felicitaciones por la gran labor.</t>
  </si>
  <si>
    <r>
      <t xml:space="preserve">La Audiencia Pública de Rendición de Cuentas vigencia 2021, fue desarrollada eficiente y oportuna, se realizó de manera organizada y los temas fueron tratados de forma profunda y clara. La rendición de cuentas ha sido un proceso continuo, una relación en doble vía entre la Institución y los grupos de valor, actores interesados en los resultados de la gestión Institucional.
Se presentaron puntos relacionados con la gestión y la calidad académica, gestión institucional, la gestión financiera y administrativa de la Institución Universitaria colegio mayor del Cauca de acuerdo a los ejes temáticos del plan de desarrollo 2020 - 2024.
</t>
    </r>
    <r>
      <rPr>
        <sz val="9"/>
        <rFont val="Futura Bk"/>
        <family val="2"/>
      </rPr>
      <t xml:space="preserve">
La audiencia pública genero espacios participativos, de diálogos e interacción entre la institución y los grupos de valor de una forma proactiva para dar construcción de acciones de mejora para el servicio de la institución. En mención de lo anterior la Oficina de Control Interno da fe de la información rendida en la presente audiencia publica y de la buena Gestión Institucional y Financiera que se realizó en la vigencia 2021.
Con este balance se puede dar por cumplida la audiencia pública y se da cierre de Rendición de Cuentas para la vigencia 2021.</t>
    </r>
  </si>
  <si>
    <t>Nro.  Respuestas (44 Evaluaciones)</t>
  </si>
  <si>
    <t>Excelente trabajo, felicitaciones.</t>
  </si>
  <si>
    <t>Excelente propuesta de trabajo siempre encaminada a la formación integral de los profesionales y el reconocimiento de la labor de cada uno de sus trabajadores.</t>
  </si>
  <si>
    <t>Un resumen por favor o un texto para leer.</t>
  </si>
  <si>
    <t>Informe de Gestión 2021</t>
  </si>
  <si>
    <t>Popayán, 25 de febrero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</si>
</sst>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16">
    <font>
      <sz val="11"/>
      <color theme="1"/>
      <name val="Calibri"/>
      <family val="2"/>
      <scheme val="minor"/>
    </font>
    <font>
      <sz val="11"/>
      <color theme="1"/>
      <name val="Calibri"/>
      <family val="2"/>
      <scheme val="minor"/>
    </font>
    <font>
      <sz val="10"/>
      <name val="Arial"/>
      <family val="2"/>
    </font>
    <font>
      <sz val="8"/>
      <color theme="0"/>
      <name val="Arial"/>
      <family val="2"/>
    </font>
    <font>
      <sz val="8"/>
      <name val="Arial"/>
      <family val="2"/>
    </font>
    <font>
      <u/>
      <sz val="9"/>
      <color theme="1"/>
      <name val="Futura Bk"/>
      <family val="2"/>
    </font>
    <font>
      <sz val="9"/>
      <color theme="1"/>
      <name val="Futura Bk"/>
      <family val="2"/>
    </font>
    <font>
      <b/>
      <sz val="10"/>
      <name val="Futura Bk"/>
      <family val="2"/>
    </font>
    <font>
      <b/>
      <sz val="11"/>
      <color theme="1"/>
      <name val="Futura Bk"/>
      <family val="2"/>
    </font>
    <font>
      <b/>
      <sz val="9"/>
      <name val="Futura Bk"/>
      <family val="2"/>
    </font>
    <font>
      <b/>
      <sz val="11"/>
      <name val="Futura Bk"/>
      <family val="2"/>
    </font>
    <font>
      <sz val="10"/>
      <name val="Futura Bk"/>
      <family val="2"/>
    </font>
    <font>
      <sz val="11"/>
      <color theme="1"/>
      <name val="Futura Bk"/>
      <family val="2"/>
    </font>
    <font>
      <sz val="10"/>
      <color indexed="9"/>
      <name val="Futura Bk"/>
      <family val="2"/>
    </font>
    <font>
      <sz val="9"/>
      <name val="Futura Bk"/>
      <family val="2"/>
    </font>
    <font>
      <sz val="10"/>
      <color rgb="FFFF0000"/>
      <name val="Futura Bk"/>
      <family val="2"/>
    </font>
  </fonts>
  <fills count="7">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0" fillId="0" borderId="0" xfId="0" applyAlignment="1">
      <alignment horizontal="center"/>
    </xf>
    <xf numFmtId="0" fontId="3" fillId="0" borderId="0" xfId="0" applyFont="1"/>
    <xf numFmtId="0" fontId="4" fillId="0" borderId="0" xfId="0" applyFont="1"/>
    <xf numFmtId="0" fontId="0" fillId="2" borderId="0" xfId="0" applyFill="1"/>
    <xf numFmtId="9" fontId="0" fillId="0" borderId="0" xfId="1" applyFont="1"/>
    <xf numFmtId="0" fontId="2" fillId="2" borderId="0" xfId="0" applyFont="1" applyFill="1"/>
    <xf numFmtId="0" fontId="0" fillId="0" borderId="0" xfId="0" applyAlignment="1">
      <alignment wrapText="1"/>
    </xf>
    <xf numFmtId="0" fontId="0" fillId="3" borderId="0" xfId="0" applyFill="1"/>
    <xf numFmtId="0" fontId="0" fillId="0" borderId="6" xfId="0" applyBorder="1"/>
    <xf numFmtId="0" fontId="0" fillId="0" borderId="0" xfId="0" applyBorder="1"/>
    <xf numFmtId="0" fontId="5" fillId="0" borderId="0" xfId="0" applyFont="1"/>
    <xf numFmtId="0" fontId="6" fillId="0" borderId="0" xfId="0" applyFont="1"/>
    <xf numFmtId="0" fontId="13" fillId="0" borderId="0" xfId="0" applyFont="1"/>
    <xf numFmtId="0" fontId="12" fillId="0" borderId="0" xfId="0" applyFont="1" applyAlignment="1">
      <alignment horizontal="center"/>
    </xf>
    <xf numFmtId="0" fontId="11" fillId="0" borderId="0" xfId="0" applyFont="1" applyAlignment="1">
      <alignment horizontal="center"/>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9" fillId="4" borderId="1" xfId="0" applyFont="1" applyFill="1" applyBorder="1" applyAlignment="1">
      <alignment horizontal="center" vertical="center" wrapText="1"/>
    </xf>
    <xf numFmtId="0" fontId="6" fillId="0" borderId="1" xfId="0" applyFont="1" applyBorder="1"/>
    <xf numFmtId="0" fontId="6" fillId="0" borderId="1" xfId="0" applyFont="1" applyBorder="1" applyAlignment="1">
      <alignment vertical="center" wrapText="1"/>
    </xf>
    <xf numFmtId="0" fontId="6" fillId="0" borderId="1" xfId="0" applyFont="1" applyBorder="1" applyAlignment="1">
      <alignment wrapText="1"/>
    </xf>
    <xf numFmtId="0" fontId="6" fillId="0" borderId="1" xfId="0" applyFont="1" applyBorder="1" applyAlignment="1">
      <alignment horizontal="center"/>
    </xf>
    <xf numFmtId="9" fontId="6" fillId="0" borderId="1" xfId="1" applyFont="1" applyBorder="1" applyAlignment="1">
      <alignment horizontal="center"/>
    </xf>
    <xf numFmtId="0" fontId="14" fillId="0" borderId="1" xfId="0" applyFont="1" applyBorder="1" applyAlignment="1">
      <alignment horizontal="center"/>
    </xf>
    <xf numFmtId="0" fontId="14" fillId="0" borderId="1" xfId="0" applyFont="1" applyBorder="1"/>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4" fillId="3" borderId="0" xfId="0" applyFont="1" applyFill="1" applyBorder="1" applyAlignment="1">
      <alignment horizontal="left" vertical="center" wrapText="1"/>
    </xf>
    <xf numFmtId="0" fontId="6" fillId="0" borderId="0" xfId="0" applyFont="1" applyBorder="1"/>
    <xf numFmtId="0" fontId="6" fillId="6" borderId="1" xfId="0" applyFont="1" applyFill="1" applyBorder="1" applyAlignment="1">
      <alignment horizontal="center" vertical="center"/>
    </xf>
    <xf numFmtId="0" fontId="6" fillId="6" borderId="1" xfId="0" applyFont="1" applyFill="1" applyBorder="1"/>
    <xf numFmtId="0" fontId="6" fillId="6" borderId="1" xfId="0" applyFont="1" applyFill="1" applyBorder="1" applyAlignment="1">
      <alignment vertical="center" wrapText="1"/>
    </xf>
    <xf numFmtId="0" fontId="14" fillId="6" borderId="1" xfId="0" applyFont="1" applyFill="1" applyBorder="1" applyAlignment="1">
      <alignment vertical="center" wrapText="1"/>
    </xf>
    <xf numFmtId="0" fontId="6" fillId="6" borderId="1" xfId="0" applyFont="1" applyFill="1" applyBorder="1" applyAlignment="1">
      <alignment horizontal="center"/>
    </xf>
    <xf numFmtId="9" fontId="6" fillId="6" borderId="1" xfId="0" applyNumberFormat="1" applyFont="1" applyFill="1" applyBorder="1" applyAlignment="1">
      <alignment horizontal="center"/>
    </xf>
    <xf numFmtId="0" fontId="0" fillId="0" borderId="17" xfId="0" applyBorder="1"/>
    <xf numFmtId="0" fontId="0" fillId="0" borderId="18" xfId="0" applyBorder="1"/>
    <xf numFmtId="164" fontId="0" fillId="0" borderId="0" xfId="1" applyNumberFormat="1" applyFont="1"/>
    <xf numFmtId="9" fontId="0" fillId="0" borderId="0" xfId="1" applyNumberFormat="1" applyFont="1"/>
    <xf numFmtId="9" fontId="0" fillId="0" borderId="0" xfId="0" applyNumberFormat="1"/>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14" fillId="3" borderId="1"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14" fillId="3" borderId="8"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14" fillId="3" borderId="5"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1" xfId="0" applyFont="1" applyFill="1" applyBorder="1" applyAlignment="1">
      <alignment horizontal="left" vertical="top" wrapText="1"/>
    </xf>
    <xf numFmtId="0" fontId="14" fillId="3" borderId="7" xfId="0" applyFont="1" applyFill="1" applyBorder="1" applyAlignment="1">
      <alignment horizontal="left" vertical="top" wrapText="1"/>
    </xf>
    <xf numFmtId="0" fontId="10"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7" fillId="5" borderId="2"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14" fillId="3" borderId="10"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2" xfId="0" applyFont="1" applyFill="1" applyBorder="1" applyAlignment="1">
      <alignment horizontal="left" vertical="top"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0" fillId="0" borderId="0" xfId="0" applyAlignment="1">
      <alignment horizontal="center"/>
    </xf>
    <xf numFmtId="0" fontId="14" fillId="3" borderId="19"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6" fillId="0" borderId="5" xfId="0" applyFont="1" applyBorder="1" applyAlignment="1">
      <alignment horizontal="center"/>
    </xf>
    <xf numFmtId="0" fontId="6" fillId="0" borderId="6"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A46" zoomScale="115" zoomScaleNormal="115" workbookViewId="0">
      <selection activeCell="N20" sqref="N20"/>
    </sheetView>
  </sheetViews>
  <sheetFormatPr baseColWidth="10" defaultRowHeight="15"/>
  <cols>
    <col min="1" max="1" width="5.140625" customWidth="1"/>
    <col min="2" max="2" width="4" customWidth="1"/>
    <col min="3" max="3" width="52.85546875" customWidth="1"/>
    <col min="4" max="4" width="18.28515625" customWidth="1"/>
    <col min="5" max="5" width="5.7109375" customWidth="1"/>
    <col min="6" max="6" width="0.140625" customWidth="1"/>
    <col min="7" max="9" width="3" hidden="1" customWidth="1"/>
    <col min="10" max="11" width="2" hidden="1" customWidth="1"/>
    <col min="15" max="15" width="14" customWidth="1"/>
    <col min="257" max="257" width="5.140625" customWidth="1"/>
    <col min="258" max="258" width="4" customWidth="1"/>
    <col min="259" max="259" width="52.85546875" customWidth="1"/>
    <col min="260" max="260" width="18.28515625" customWidth="1"/>
    <col min="261" max="261" width="5.7109375" bestFit="1" customWidth="1"/>
    <col min="262" max="262" width="0.28515625" customWidth="1"/>
    <col min="263" max="267" width="0" hidden="1" customWidth="1"/>
    <col min="271" max="271" width="14" customWidth="1"/>
    <col min="513" max="513" width="5.140625" customWidth="1"/>
    <col min="514" max="514" width="4" customWidth="1"/>
    <col min="515" max="515" width="52.85546875" customWidth="1"/>
    <col min="516" max="516" width="18.28515625" customWidth="1"/>
    <col min="517" max="517" width="5.7109375" bestFit="1" customWidth="1"/>
    <col min="518" max="518" width="0.28515625" customWidth="1"/>
    <col min="519" max="523" width="0" hidden="1" customWidth="1"/>
    <col min="527" max="527" width="14" customWidth="1"/>
    <col min="769" max="769" width="5.140625" customWidth="1"/>
    <col min="770" max="770" width="4" customWidth="1"/>
    <col min="771" max="771" width="52.85546875" customWidth="1"/>
    <col min="772" max="772" width="18.28515625" customWidth="1"/>
    <col min="773" max="773" width="5.7109375" bestFit="1" customWidth="1"/>
    <col min="774" max="774" width="0.28515625" customWidth="1"/>
    <col min="775" max="779" width="0" hidden="1" customWidth="1"/>
    <col min="783" max="783" width="14" customWidth="1"/>
    <col min="1025" max="1025" width="5.140625" customWidth="1"/>
    <col min="1026" max="1026" width="4" customWidth="1"/>
    <col min="1027" max="1027" width="52.85546875" customWidth="1"/>
    <col min="1028" max="1028" width="18.28515625" customWidth="1"/>
    <col min="1029" max="1029" width="5.7109375" bestFit="1" customWidth="1"/>
    <col min="1030" max="1030" width="0.28515625" customWidth="1"/>
    <col min="1031" max="1035" width="0" hidden="1" customWidth="1"/>
    <col min="1039" max="1039" width="14" customWidth="1"/>
    <col min="1281" max="1281" width="5.140625" customWidth="1"/>
    <col min="1282" max="1282" width="4" customWidth="1"/>
    <col min="1283" max="1283" width="52.85546875" customWidth="1"/>
    <col min="1284" max="1284" width="18.28515625" customWidth="1"/>
    <col min="1285" max="1285" width="5.7109375" bestFit="1" customWidth="1"/>
    <col min="1286" max="1286" width="0.28515625" customWidth="1"/>
    <col min="1287" max="1291" width="0" hidden="1" customWidth="1"/>
    <col min="1295" max="1295" width="14" customWidth="1"/>
    <col min="1537" max="1537" width="5.140625" customWidth="1"/>
    <col min="1538" max="1538" width="4" customWidth="1"/>
    <col min="1539" max="1539" width="52.85546875" customWidth="1"/>
    <col min="1540" max="1540" width="18.28515625" customWidth="1"/>
    <col min="1541" max="1541" width="5.7109375" bestFit="1" customWidth="1"/>
    <col min="1542" max="1542" width="0.28515625" customWidth="1"/>
    <col min="1543" max="1547" width="0" hidden="1" customWidth="1"/>
    <col min="1551" max="1551" width="14" customWidth="1"/>
    <col min="1793" max="1793" width="5.140625" customWidth="1"/>
    <col min="1794" max="1794" width="4" customWidth="1"/>
    <col min="1795" max="1795" width="52.85546875" customWidth="1"/>
    <col min="1796" max="1796" width="18.28515625" customWidth="1"/>
    <col min="1797" max="1797" width="5.7109375" bestFit="1" customWidth="1"/>
    <col min="1798" max="1798" width="0.28515625" customWidth="1"/>
    <col min="1799" max="1803" width="0" hidden="1" customWidth="1"/>
    <col min="1807" max="1807" width="14" customWidth="1"/>
    <col min="2049" max="2049" width="5.140625" customWidth="1"/>
    <col min="2050" max="2050" width="4" customWidth="1"/>
    <col min="2051" max="2051" width="52.85546875" customWidth="1"/>
    <col min="2052" max="2052" width="18.28515625" customWidth="1"/>
    <col min="2053" max="2053" width="5.7109375" bestFit="1" customWidth="1"/>
    <col min="2054" max="2054" width="0.28515625" customWidth="1"/>
    <col min="2055" max="2059" width="0" hidden="1" customWidth="1"/>
    <col min="2063" max="2063" width="14" customWidth="1"/>
    <col min="2305" max="2305" width="5.140625" customWidth="1"/>
    <col min="2306" max="2306" width="4" customWidth="1"/>
    <col min="2307" max="2307" width="52.85546875" customWidth="1"/>
    <col min="2308" max="2308" width="18.28515625" customWidth="1"/>
    <col min="2309" max="2309" width="5.7109375" bestFit="1" customWidth="1"/>
    <col min="2310" max="2310" width="0.28515625" customWidth="1"/>
    <col min="2311" max="2315" width="0" hidden="1" customWidth="1"/>
    <col min="2319" max="2319" width="14" customWidth="1"/>
    <col min="2561" max="2561" width="5.140625" customWidth="1"/>
    <col min="2562" max="2562" width="4" customWidth="1"/>
    <col min="2563" max="2563" width="52.85546875" customWidth="1"/>
    <col min="2564" max="2564" width="18.28515625" customWidth="1"/>
    <col min="2565" max="2565" width="5.7109375" bestFit="1" customWidth="1"/>
    <col min="2566" max="2566" width="0.28515625" customWidth="1"/>
    <col min="2567" max="2571" width="0" hidden="1" customWidth="1"/>
    <col min="2575" max="2575" width="14" customWidth="1"/>
    <col min="2817" max="2817" width="5.140625" customWidth="1"/>
    <col min="2818" max="2818" width="4" customWidth="1"/>
    <col min="2819" max="2819" width="52.85546875" customWidth="1"/>
    <col min="2820" max="2820" width="18.28515625" customWidth="1"/>
    <col min="2821" max="2821" width="5.7109375" bestFit="1" customWidth="1"/>
    <col min="2822" max="2822" width="0.28515625" customWidth="1"/>
    <col min="2823" max="2827" width="0" hidden="1" customWidth="1"/>
    <col min="2831" max="2831" width="14" customWidth="1"/>
    <col min="3073" max="3073" width="5.140625" customWidth="1"/>
    <col min="3074" max="3074" width="4" customWidth="1"/>
    <col min="3075" max="3075" width="52.85546875" customWidth="1"/>
    <col min="3076" max="3076" width="18.28515625" customWidth="1"/>
    <col min="3077" max="3077" width="5.7109375" bestFit="1" customWidth="1"/>
    <col min="3078" max="3078" width="0.28515625" customWidth="1"/>
    <col min="3079" max="3083" width="0" hidden="1" customWidth="1"/>
    <col min="3087" max="3087" width="14" customWidth="1"/>
    <col min="3329" max="3329" width="5.140625" customWidth="1"/>
    <col min="3330" max="3330" width="4" customWidth="1"/>
    <col min="3331" max="3331" width="52.85546875" customWidth="1"/>
    <col min="3332" max="3332" width="18.28515625" customWidth="1"/>
    <col min="3333" max="3333" width="5.7109375" bestFit="1" customWidth="1"/>
    <col min="3334" max="3334" width="0.28515625" customWidth="1"/>
    <col min="3335" max="3339" width="0" hidden="1" customWidth="1"/>
    <col min="3343" max="3343" width="14" customWidth="1"/>
    <col min="3585" max="3585" width="5.140625" customWidth="1"/>
    <col min="3586" max="3586" width="4" customWidth="1"/>
    <col min="3587" max="3587" width="52.85546875" customWidth="1"/>
    <col min="3588" max="3588" width="18.28515625" customWidth="1"/>
    <col min="3589" max="3589" width="5.7109375" bestFit="1" customWidth="1"/>
    <col min="3590" max="3590" width="0.28515625" customWidth="1"/>
    <col min="3591" max="3595" width="0" hidden="1" customWidth="1"/>
    <col min="3599" max="3599" width="14" customWidth="1"/>
    <col min="3841" max="3841" width="5.140625" customWidth="1"/>
    <col min="3842" max="3842" width="4" customWidth="1"/>
    <col min="3843" max="3843" width="52.85546875" customWidth="1"/>
    <col min="3844" max="3844" width="18.28515625" customWidth="1"/>
    <col min="3845" max="3845" width="5.7109375" bestFit="1" customWidth="1"/>
    <col min="3846" max="3846" width="0.28515625" customWidth="1"/>
    <col min="3847" max="3851" width="0" hidden="1" customWidth="1"/>
    <col min="3855" max="3855" width="14" customWidth="1"/>
    <col min="4097" max="4097" width="5.140625" customWidth="1"/>
    <col min="4098" max="4098" width="4" customWidth="1"/>
    <col min="4099" max="4099" width="52.85546875" customWidth="1"/>
    <col min="4100" max="4100" width="18.28515625" customWidth="1"/>
    <col min="4101" max="4101" width="5.7109375" bestFit="1" customWidth="1"/>
    <col min="4102" max="4102" width="0.28515625" customWidth="1"/>
    <col min="4103" max="4107" width="0" hidden="1" customWidth="1"/>
    <col min="4111" max="4111" width="14" customWidth="1"/>
    <col min="4353" max="4353" width="5.140625" customWidth="1"/>
    <col min="4354" max="4354" width="4" customWidth="1"/>
    <col min="4355" max="4355" width="52.85546875" customWidth="1"/>
    <col min="4356" max="4356" width="18.28515625" customWidth="1"/>
    <col min="4357" max="4357" width="5.7109375" bestFit="1" customWidth="1"/>
    <col min="4358" max="4358" width="0.28515625" customWidth="1"/>
    <col min="4359" max="4363" width="0" hidden="1" customWidth="1"/>
    <col min="4367" max="4367" width="14" customWidth="1"/>
    <col min="4609" max="4609" width="5.140625" customWidth="1"/>
    <col min="4610" max="4610" width="4" customWidth="1"/>
    <col min="4611" max="4611" width="52.85546875" customWidth="1"/>
    <col min="4612" max="4612" width="18.28515625" customWidth="1"/>
    <col min="4613" max="4613" width="5.7109375" bestFit="1" customWidth="1"/>
    <col min="4614" max="4614" width="0.28515625" customWidth="1"/>
    <col min="4615" max="4619" width="0" hidden="1" customWidth="1"/>
    <col min="4623" max="4623" width="14" customWidth="1"/>
    <col min="4865" max="4865" width="5.140625" customWidth="1"/>
    <col min="4866" max="4866" width="4" customWidth="1"/>
    <col min="4867" max="4867" width="52.85546875" customWidth="1"/>
    <col min="4868" max="4868" width="18.28515625" customWidth="1"/>
    <col min="4869" max="4869" width="5.7109375" bestFit="1" customWidth="1"/>
    <col min="4870" max="4870" width="0.28515625" customWidth="1"/>
    <col min="4871" max="4875" width="0" hidden="1" customWidth="1"/>
    <col min="4879" max="4879" width="14" customWidth="1"/>
    <col min="5121" max="5121" width="5.140625" customWidth="1"/>
    <col min="5122" max="5122" width="4" customWidth="1"/>
    <col min="5123" max="5123" width="52.85546875" customWidth="1"/>
    <col min="5124" max="5124" width="18.28515625" customWidth="1"/>
    <col min="5125" max="5125" width="5.7109375" bestFit="1" customWidth="1"/>
    <col min="5126" max="5126" width="0.28515625" customWidth="1"/>
    <col min="5127" max="5131" width="0" hidden="1" customWidth="1"/>
    <col min="5135" max="5135" width="14" customWidth="1"/>
    <col min="5377" max="5377" width="5.140625" customWidth="1"/>
    <col min="5378" max="5378" width="4" customWidth="1"/>
    <col min="5379" max="5379" width="52.85546875" customWidth="1"/>
    <col min="5380" max="5380" width="18.28515625" customWidth="1"/>
    <col min="5381" max="5381" width="5.7109375" bestFit="1" customWidth="1"/>
    <col min="5382" max="5382" width="0.28515625" customWidth="1"/>
    <col min="5383" max="5387" width="0" hidden="1" customWidth="1"/>
    <col min="5391" max="5391" width="14" customWidth="1"/>
    <col min="5633" max="5633" width="5.140625" customWidth="1"/>
    <col min="5634" max="5634" width="4" customWidth="1"/>
    <col min="5635" max="5635" width="52.85546875" customWidth="1"/>
    <col min="5636" max="5636" width="18.28515625" customWidth="1"/>
    <col min="5637" max="5637" width="5.7109375" bestFit="1" customWidth="1"/>
    <col min="5638" max="5638" width="0.28515625" customWidth="1"/>
    <col min="5639" max="5643" width="0" hidden="1" customWidth="1"/>
    <col min="5647" max="5647" width="14" customWidth="1"/>
    <col min="5889" max="5889" width="5.140625" customWidth="1"/>
    <col min="5890" max="5890" width="4" customWidth="1"/>
    <col min="5891" max="5891" width="52.85546875" customWidth="1"/>
    <col min="5892" max="5892" width="18.28515625" customWidth="1"/>
    <col min="5893" max="5893" width="5.7109375" bestFit="1" customWidth="1"/>
    <col min="5894" max="5894" width="0.28515625" customWidth="1"/>
    <col min="5895" max="5899" width="0" hidden="1" customWidth="1"/>
    <col min="5903" max="5903" width="14" customWidth="1"/>
    <col min="6145" max="6145" width="5.140625" customWidth="1"/>
    <col min="6146" max="6146" width="4" customWidth="1"/>
    <col min="6147" max="6147" width="52.85546875" customWidth="1"/>
    <col min="6148" max="6148" width="18.28515625" customWidth="1"/>
    <col min="6149" max="6149" width="5.7109375" bestFit="1" customWidth="1"/>
    <col min="6150" max="6150" width="0.28515625" customWidth="1"/>
    <col min="6151" max="6155" width="0" hidden="1" customWidth="1"/>
    <col min="6159" max="6159" width="14" customWidth="1"/>
    <col min="6401" max="6401" width="5.140625" customWidth="1"/>
    <col min="6402" max="6402" width="4" customWidth="1"/>
    <col min="6403" max="6403" width="52.85546875" customWidth="1"/>
    <col min="6404" max="6404" width="18.28515625" customWidth="1"/>
    <col min="6405" max="6405" width="5.7109375" bestFit="1" customWidth="1"/>
    <col min="6406" max="6406" width="0.28515625" customWidth="1"/>
    <col min="6407" max="6411" width="0" hidden="1" customWidth="1"/>
    <col min="6415" max="6415" width="14" customWidth="1"/>
    <col min="6657" max="6657" width="5.140625" customWidth="1"/>
    <col min="6658" max="6658" width="4" customWidth="1"/>
    <col min="6659" max="6659" width="52.85546875" customWidth="1"/>
    <col min="6660" max="6660" width="18.28515625" customWidth="1"/>
    <col min="6661" max="6661" width="5.7109375" bestFit="1" customWidth="1"/>
    <col min="6662" max="6662" width="0.28515625" customWidth="1"/>
    <col min="6663" max="6667" width="0" hidden="1" customWidth="1"/>
    <col min="6671" max="6671" width="14" customWidth="1"/>
    <col min="6913" max="6913" width="5.140625" customWidth="1"/>
    <col min="6914" max="6914" width="4" customWidth="1"/>
    <col min="6915" max="6915" width="52.85546875" customWidth="1"/>
    <col min="6916" max="6916" width="18.28515625" customWidth="1"/>
    <col min="6917" max="6917" width="5.7109375" bestFit="1" customWidth="1"/>
    <col min="6918" max="6918" width="0.28515625" customWidth="1"/>
    <col min="6919" max="6923" width="0" hidden="1" customWidth="1"/>
    <col min="6927" max="6927" width="14" customWidth="1"/>
    <col min="7169" max="7169" width="5.140625" customWidth="1"/>
    <col min="7170" max="7170" width="4" customWidth="1"/>
    <col min="7171" max="7171" width="52.85546875" customWidth="1"/>
    <col min="7172" max="7172" width="18.28515625" customWidth="1"/>
    <col min="7173" max="7173" width="5.7109375" bestFit="1" customWidth="1"/>
    <col min="7174" max="7174" width="0.28515625" customWidth="1"/>
    <col min="7175" max="7179" width="0" hidden="1" customWidth="1"/>
    <col min="7183" max="7183" width="14" customWidth="1"/>
    <col min="7425" max="7425" width="5.140625" customWidth="1"/>
    <col min="7426" max="7426" width="4" customWidth="1"/>
    <col min="7427" max="7427" width="52.85546875" customWidth="1"/>
    <col min="7428" max="7428" width="18.28515625" customWidth="1"/>
    <col min="7429" max="7429" width="5.7109375" bestFit="1" customWidth="1"/>
    <col min="7430" max="7430" width="0.28515625" customWidth="1"/>
    <col min="7431" max="7435" width="0" hidden="1" customWidth="1"/>
    <col min="7439" max="7439" width="14" customWidth="1"/>
    <col min="7681" max="7681" width="5.140625" customWidth="1"/>
    <col min="7682" max="7682" width="4" customWidth="1"/>
    <col min="7683" max="7683" width="52.85546875" customWidth="1"/>
    <col min="7684" max="7684" width="18.28515625" customWidth="1"/>
    <col min="7685" max="7685" width="5.7109375" bestFit="1" customWidth="1"/>
    <col min="7686" max="7686" width="0.28515625" customWidth="1"/>
    <col min="7687" max="7691" width="0" hidden="1" customWidth="1"/>
    <col min="7695" max="7695" width="14" customWidth="1"/>
    <col min="7937" max="7937" width="5.140625" customWidth="1"/>
    <col min="7938" max="7938" width="4" customWidth="1"/>
    <col min="7939" max="7939" width="52.85546875" customWidth="1"/>
    <col min="7940" max="7940" width="18.28515625" customWidth="1"/>
    <col min="7941" max="7941" width="5.7109375" bestFit="1" customWidth="1"/>
    <col min="7942" max="7942" width="0.28515625" customWidth="1"/>
    <col min="7943" max="7947" width="0" hidden="1" customWidth="1"/>
    <col min="7951" max="7951" width="14" customWidth="1"/>
    <col min="8193" max="8193" width="5.140625" customWidth="1"/>
    <col min="8194" max="8194" width="4" customWidth="1"/>
    <col min="8195" max="8195" width="52.85546875" customWidth="1"/>
    <col min="8196" max="8196" width="18.28515625" customWidth="1"/>
    <col min="8197" max="8197" width="5.7109375" bestFit="1" customWidth="1"/>
    <col min="8198" max="8198" width="0.28515625" customWidth="1"/>
    <col min="8199" max="8203" width="0" hidden="1" customWidth="1"/>
    <col min="8207" max="8207" width="14" customWidth="1"/>
    <col min="8449" max="8449" width="5.140625" customWidth="1"/>
    <col min="8450" max="8450" width="4" customWidth="1"/>
    <col min="8451" max="8451" width="52.85546875" customWidth="1"/>
    <col min="8452" max="8452" width="18.28515625" customWidth="1"/>
    <col min="8453" max="8453" width="5.7109375" bestFit="1" customWidth="1"/>
    <col min="8454" max="8454" width="0.28515625" customWidth="1"/>
    <col min="8455" max="8459" width="0" hidden="1" customWidth="1"/>
    <col min="8463" max="8463" width="14" customWidth="1"/>
    <col min="8705" max="8705" width="5.140625" customWidth="1"/>
    <col min="8706" max="8706" width="4" customWidth="1"/>
    <col min="8707" max="8707" width="52.85546875" customWidth="1"/>
    <col min="8708" max="8708" width="18.28515625" customWidth="1"/>
    <col min="8709" max="8709" width="5.7109375" bestFit="1" customWidth="1"/>
    <col min="8710" max="8710" width="0.28515625" customWidth="1"/>
    <col min="8711" max="8715" width="0" hidden="1" customWidth="1"/>
    <col min="8719" max="8719" width="14" customWidth="1"/>
    <col min="8961" max="8961" width="5.140625" customWidth="1"/>
    <col min="8962" max="8962" width="4" customWidth="1"/>
    <col min="8963" max="8963" width="52.85546875" customWidth="1"/>
    <col min="8964" max="8964" width="18.28515625" customWidth="1"/>
    <col min="8965" max="8965" width="5.7109375" bestFit="1" customWidth="1"/>
    <col min="8966" max="8966" width="0.28515625" customWidth="1"/>
    <col min="8967" max="8971" width="0" hidden="1" customWidth="1"/>
    <col min="8975" max="8975" width="14" customWidth="1"/>
    <col min="9217" max="9217" width="5.140625" customWidth="1"/>
    <col min="9218" max="9218" width="4" customWidth="1"/>
    <col min="9219" max="9219" width="52.85546875" customWidth="1"/>
    <col min="9220" max="9220" width="18.28515625" customWidth="1"/>
    <col min="9221" max="9221" width="5.7109375" bestFit="1" customWidth="1"/>
    <col min="9222" max="9222" width="0.28515625" customWidth="1"/>
    <col min="9223" max="9227" width="0" hidden="1" customWidth="1"/>
    <col min="9231" max="9231" width="14" customWidth="1"/>
    <col min="9473" max="9473" width="5.140625" customWidth="1"/>
    <col min="9474" max="9474" width="4" customWidth="1"/>
    <col min="9475" max="9475" width="52.85546875" customWidth="1"/>
    <col min="9476" max="9476" width="18.28515625" customWidth="1"/>
    <col min="9477" max="9477" width="5.7109375" bestFit="1" customWidth="1"/>
    <col min="9478" max="9478" width="0.28515625" customWidth="1"/>
    <col min="9479" max="9483" width="0" hidden="1" customWidth="1"/>
    <col min="9487" max="9487" width="14" customWidth="1"/>
    <col min="9729" max="9729" width="5.140625" customWidth="1"/>
    <col min="9730" max="9730" width="4" customWidth="1"/>
    <col min="9731" max="9731" width="52.85546875" customWidth="1"/>
    <col min="9732" max="9732" width="18.28515625" customWidth="1"/>
    <col min="9733" max="9733" width="5.7109375" bestFit="1" customWidth="1"/>
    <col min="9734" max="9734" width="0.28515625" customWidth="1"/>
    <col min="9735" max="9739" width="0" hidden="1" customWidth="1"/>
    <col min="9743" max="9743" width="14" customWidth="1"/>
    <col min="9985" max="9985" width="5.140625" customWidth="1"/>
    <col min="9986" max="9986" width="4" customWidth="1"/>
    <col min="9987" max="9987" width="52.85546875" customWidth="1"/>
    <col min="9988" max="9988" width="18.28515625" customWidth="1"/>
    <col min="9989" max="9989" width="5.7109375" bestFit="1" customWidth="1"/>
    <col min="9990" max="9990" width="0.28515625" customWidth="1"/>
    <col min="9991" max="9995" width="0" hidden="1" customWidth="1"/>
    <col min="9999" max="9999" width="14" customWidth="1"/>
    <col min="10241" max="10241" width="5.140625" customWidth="1"/>
    <col min="10242" max="10242" width="4" customWidth="1"/>
    <col min="10243" max="10243" width="52.85546875" customWidth="1"/>
    <col min="10244" max="10244" width="18.28515625" customWidth="1"/>
    <col min="10245" max="10245" width="5.7109375" bestFit="1" customWidth="1"/>
    <col min="10246" max="10246" width="0.28515625" customWidth="1"/>
    <col min="10247" max="10251" width="0" hidden="1" customWidth="1"/>
    <col min="10255" max="10255" width="14" customWidth="1"/>
    <col min="10497" max="10497" width="5.140625" customWidth="1"/>
    <col min="10498" max="10498" width="4" customWidth="1"/>
    <col min="10499" max="10499" width="52.85546875" customWidth="1"/>
    <col min="10500" max="10500" width="18.28515625" customWidth="1"/>
    <col min="10501" max="10501" width="5.7109375" bestFit="1" customWidth="1"/>
    <col min="10502" max="10502" width="0.28515625" customWidth="1"/>
    <col min="10503" max="10507" width="0" hidden="1" customWidth="1"/>
    <col min="10511" max="10511" width="14" customWidth="1"/>
    <col min="10753" max="10753" width="5.140625" customWidth="1"/>
    <col min="10754" max="10754" width="4" customWidth="1"/>
    <col min="10755" max="10755" width="52.85546875" customWidth="1"/>
    <col min="10756" max="10756" width="18.28515625" customWidth="1"/>
    <col min="10757" max="10757" width="5.7109375" bestFit="1" customWidth="1"/>
    <col min="10758" max="10758" width="0.28515625" customWidth="1"/>
    <col min="10759" max="10763" width="0" hidden="1" customWidth="1"/>
    <col min="10767" max="10767" width="14" customWidth="1"/>
    <col min="11009" max="11009" width="5.140625" customWidth="1"/>
    <col min="11010" max="11010" width="4" customWidth="1"/>
    <col min="11011" max="11011" width="52.85546875" customWidth="1"/>
    <col min="11012" max="11012" width="18.28515625" customWidth="1"/>
    <col min="11013" max="11013" width="5.7109375" bestFit="1" customWidth="1"/>
    <col min="11014" max="11014" width="0.28515625" customWidth="1"/>
    <col min="11015" max="11019" width="0" hidden="1" customWidth="1"/>
    <col min="11023" max="11023" width="14" customWidth="1"/>
    <col min="11265" max="11265" width="5.140625" customWidth="1"/>
    <col min="11266" max="11266" width="4" customWidth="1"/>
    <col min="11267" max="11267" width="52.85546875" customWidth="1"/>
    <col min="11268" max="11268" width="18.28515625" customWidth="1"/>
    <col min="11269" max="11269" width="5.7109375" bestFit="1" customWidth="1"/>
    <col min="11270" max="11270" width="0.28515625" customWidth="1"/>
    <col min="11271" max="11275" width="0" hidden="1" customWidth="1"/>
    <col min="11279" max="11279" width="14" customWidth="1"/>
    <col min="11521" max="11521" width="5.140625" customWidth="1"/>
    <col min="11522" max="11522" width="4" customWidth="1"/>
    <col min="11523" max="11523" width="52.85546875" customWidth="1"/>
    <col min="11524" max="11524" width="18.28515625" customWidth="1"/>
    <col min="11525" max="11525" width="5.7109375" bestFit="1" customWidth="1"/>
    <col min="11526" max="11526" width="0.28515625" customWidth="1"/>
    <col min="11527" max="11531" width="0" hidden="1" customWidth="1"/>
    <col min="11535" max="11535" width="14" customWidth="1"/>
    <col min="11777" max="11777" width="5.140625" customWidth="1"/>
    <col min="11778" max="11778" width="4" customWidth="1"/>
    <col min="11779" max="11779" width="52.85546875" customWidth="1"/>
    <col min="11780" max="11780" width="18.28515625" customWidth="1"/>
    <col min="11781" max="11781" width="5.7109375" bestFit="1" customWidth="1"/>
    <col min="11782" max="11782" width="0.28515625" customWidth="1"/>
    <col min="11783" max="11787" width="0" hidden="1" customWidth="1"/>
    <col min="11791" max="11791" width="14" customWidth="1"/>
    <col min="12033" max="12033" width="5.140625" customWidth="1"/>
    <col min="12034" max="12034" width="4" customWidth="1"/>
    <col min="12035" max="12035" width="52.85546875" customWidth="1"/>
    <col min="12036" max="12036" width="18.28515625" customWidth="1"/>
    <col min="12037" max="12037" width="5.7109375" bestFit="1" customWidth="1"/>
    <col min="12038" max="12038" width="0.28515625" customWidth="1"/>
    <col min="12039" max="12043" width="0" hidden="1" customWidth="1"/>
    <col min="12047" max="12047" width="14" customWidth="1"/>
    <col min="12289" max="12289" width="5.140625" customWidth="1"/>
    <col min="12290" max="12290" width="4" customWidth="1"/>
    <col min="12291" max="12291" width="52.85546875" customWidth="1"/>
    <col min="12292" max="12292" width="18.28515625" customWidth="1"/>
    <col min="12293" max="12293" width="5.7109375" bestFit="1" customWidth="1"/>
    <col min="12294" max="12294" width="0.28515625" customWidth="1"/>
    <col min="12295" max="12299" width="0" hidden="1" customWidth="1"/>
    <col min="12303" max="12303" width="14" customWidth="1"/>
    <col min="12545" max="12545" width="5.140625" customWidth="1"/>
    <col min="12546" max="12546" width="4" customWidth="1"/>
    <col min="12547" max="12547" width="52.85546875" customWidth="1"/>
    <col min="12548" max="12548" width="18.28515625" customWidth="1"/>
    <col min="12549" max="12549" width="5.7109375" bestFit="1" customWidth="1"/>
    <col min="12550" max="12550" width="0.28515625" customWidth="1"/>
    <col min="12551" max="12555" width="0" hidden="1" customWidth="1"/>
    <col min="12559" max="12559" width="14" customWidth="1"/>
    <col min="12801" max="12801" width="5.140625" customWidth="1"/>
    <col min="12802" max="12802" width="4" customWidth="1"/>
    <col min="12803" max="12803" width="52.85546875" customWidth="1"/>
    <col min="12804" max="12804" width="18.28515625" customWidth="1"/>
    <col min="12805" max="12805" width="5.7109375" bestFit="1" customWidth="1"/>
    <col min="12806" max="12806" width="0.28515625" customWidth="1"/>
    <col min="12807" max="12811" width="0" hidden="1" customWidth="1"/>
    <col min="12815" max="12815" width="14" customWidth="1"/>
    <col min="13057" max="13057" width="5.140625" customWidth="1"/>
    <col min="13058" max="13058" width="4" customWidth="1"/>
    <col min="13059" max="13059" width="52.85546875" customWidth="1"/>
    <col min="13060" max="13060" width="18.28515625" customWidth="1"/>
    <col min="13061" max="13061" width="5.7109375" bestFit="1" customWidth="1"/>
    <col min="13062" max="13062" width="0.28515625" customWidth="1"/>
    <col min="13063" max="13067" width="0" hidden="1" customWidth="1"/>
    <col min="13071" max="13071" width="14" customWidth="1"/>
    <col min="13313" max="13313" width="5.140625" customWidth="1"/>
    <col min="13314" max="13314" width="4" customWidth="1"/>
    <col min="13315" max="13315" width="52.85546875" customWidth="1"/>
    <col min="13316" max="13316" width="18.28515625" customWidth="1"/>
    <col min="13317" max="13317" width="5.7109375" bestFit="1" customWidth="1"/>
    <col min="13318" max="13318" width="0.28515625" customWidth="1"/>
    <col min="13319" max="13323" width="0" hidden="1" customWidth="1"/>
    <col min="13327" max="13327" width="14" customWidth="1"/>
    <col min="13569" max="13569" width="5.140625" customWidth="1"/>
    <col min="13570" max="13570" width="4" customWidth="1"/>
    <col min="13571" max="13571" width="52.85546875" customWidth="1"/>
    <col min="13572" max="13572" width="18.28515625" customWidth="1"/>
    <col min="13573" max="13573" width="5.7109375" bestFit="1" customWidth="1"/>
    <col min="13574" max="13574" width="0.28515625" customWidth="1"/>
    <col min="13575" max="13579" width="0" hidden="1" customWidth="1"/>
    <col min="13583" max="13583" width="14" customWidth="1"/>
    <col min="13825" max="13825" width="5.140625" customWidth="1"/>
    <col min="13826" max="13826" width="4" customWidth="1"/>
    <col min="13827" max="13827" width="52.85546875" customWidth="1"/>
    <col min="13828" max="13828" width="18.28515625" customWidth="1"/>
    <col min="13829" max="13829" width="5.7109375" bestFit="1" customWidth="1"/>
    <col min="13830" max="13830" width="0.28515625" customWidth="1"/>
    <col min="13831" max="13835" width="0" hidden="1" customWidth="1"/>
    <col min="13839" max="13839" width="14" customWidth="1"/>
    <col min="14081" max="14081" width="5.140625" customWidth="1"/>
    <col min="14082" max="14082" width="4" customWidth="1"/>
    <col min="14083" max="14083" width="52.85546875" customWidth="1"/>
    <col min="14084" max="14084" width="18.28515625" customWidth="1"/>
    <col min="14085" max="14085" width="5.7109375" bestFit="1" customWidth="1"/>
    <col min="14086" max="14086" width="0.28515625" customWidth="1"/>
    <col min="14087" max="14091" width="0" hidden="1" customWidth="1"/>
    <col min="14095" max="14095" width="14" customWidth="1"/>
    <col min="14337" max="14337" width="5.140625" customWidth="1"/>
    <col min="14338" max="14338" width="4" customWidth="1"/>
    <col min="14339" max="14339" width="52.85546875" customWidth="1"/>
    <col min="14340" max="14340" width="18.28515625" customWidth="1"/>
    <col min="14341" max="14341" width="5.7109375" bestFit="1" customWidth="1"/>
    <col min="14342" max="14342" width="0.28515625" customWidth="1"/>
    <col min="14343" max="14347" width="0" hidden="1" customWidth="1"/>
    <col min="14351" max="14351" width="14" customWidth="1"/>
    <col min="14593" max="14593" width="5.140625" customWidth="1"/>
    <col min="14594" max="14594" width="4" customWidth="1"/>
    <col min="14595" max="14595" width="52.85546875" customWidth="1"/>
    <col min="14596" max="14596" width="18.28515625" customWidth="1"/>
    <col min="14597" max="14597" width="5.7109375" bestFit="1" customWidth="1"/>
    <col min="14598" max="14598" width="0.28515625" customWidth="1"/>
    <col min="14599" max="14603" width="0" hidden="1" customWidth="1"/>
    <col min="14607" max="14607" width="14" customWidth="1"/>
    <col min="14849" max="14849" width="5.140625" customWidth="1"/>
    <col min="14850" max="14850" width="4" customWidth="1"/>
    <col min="14851" max="14851" width="52.85546875" customWidth="1"/>
    <col min="14852" max="14852" width="18.28515625" customWidth="1"/>
    <col min="14853" max="14853" width="5.7109375" bestFit="1" customWidth="1"/>
    <col min="14854" max="14854" width="0.28515625" customWidth="1"/>
    <col min="14855" max="14859" width="0" hidden="1" customWidth="1"/>
    <col min="14863" max="14863" width="14" customWidth="1"/>
    <col min="15105" max="15105" width="5.140625" customWidth="1"/>
    <col min="15106" max="15106" width="4" customWidth="1"/>
    <col min="15107" max="15107" width="52.85546875" customWidth="1"/>
    <col min="15108" max="15108" width="18.28515625" customWidth="1"/>
    <col min="15109" max="15109" width="5.7109375" bestFit="1" customWidth="1"/>
    <col min="15110" max="15110" width="0.28515625" customWidth="1"/>
    <col min="15111" max="15115" width="0" hidden="1" customWidth="1"/>
    <col min="15119" max="15119" width="14" customWidth="1"/>
    <col min="15361" max="15361" width="5.140625" customWidth="1"/>
    <col min="15362" max="15362" width="4" customWidth="1"/>
    <col min="15363" max="15363" width="52.85546875" customWidth="1"/>
    <col min="15364" max="15364" width="18.28515625" customWidth="1"/>
    <col min="15365" max="15365" width="5.7109375" bestFit="1" customWidth="1"/>
    <col min="15366" max="15366" width="0.28515625" customWidth="1"/>
    <col min="15367" max="15371" width="0" hidden="1" customWidth="1"/>
    <col min="15375" max="15375" width="14" customWidth="1"/>
    <col min="15617" max="15617" width="5.140625" customWidth="1"/>
    <col min="15618" max="15618" width="4" customWidth="1"/>
    <col min="15619" max="15619" width="52.85546875" customWidth="1"/>
    <col min="15620" max="15620" width="18.28515625" customWidth="1"/>
    <col min="15621" max="15621" width="5.7109375" bestFit="1" customWidth="1"/>
    <col min="15622" max="15622" width="0.28515625" customWidth="1"/>
    <col min="15623" max="15627" width="0" hidden="1" customWidth="1"/>
    <col min="15631" max="15631" width="14" customWidth="1"/>
    <col min="15873" max="15873" width="5.140625" customWidth="1"/>
    <col min="15874" max="15874" width="4" customWidth="1"/>
    <col min="15875" max="15875" width="52.85546875" customWidth="1"/>
    <col min="15876" max="15876" width="18.28515625" customWidth="1"/>
    <col min="15877" max="15877" width="5.7109375" bestFit="1" customWidth="1"/>
    <col min="15878" max="15878" width="0.28515625" customWidth="1"/>
    <col min="15879" max="15883" width="0" hidden="1" customWidth="1"/>
    <col min="15887" max="15887" width="14" customWidth="1"/>
    <col min="16129" max="16129" width="5.140625" customWidth="1"/>
    <col min="16130" max="16130" width="4" customWidth="1"/>
    <col min="16131" max="16131" width="52.85546875" customWidth="1"/>
    <col min="16132" max="16132" width="18.28515625" customWidth="1"/>
    <col min="16133" max="16133" width="5.7109375" bestFit="1" customWidth="1"/>
    <col min="16134" max="16134" width="0.28515625" customWidth="1"/>
    <col min="16135" max="16139" width="0" hidden="1" customWidth="1"/>
    <col min="16143" max="16143" width="14" customWidth="1"/>
  </cols>
  <sheetData>
    <row r="1" spans="1:12">
      <c r="A1" s="56" t="s">
        <v>0</v>
      </c>
      <c r="B1" s="57"/>
      <c r="C1" s="57"/>
      <c r="D1" s="57"/>
      <c r="E1" s="57"/>
    </row>
    <row r="2" spans="1:12">
      <c r="A2" s="57" t="s">
        <v>1</v>
      </c>
      <c r="B2" s="57"/>
      <c r="C2" s="57"/>
      <c r="D2" s="57"/>
      <c r="E2" s="57"/>
    </row>
    <row r="3" spans="1:12">
      <c r="A3" s="58" t="s">
        <v>54</v>
      </c>
      <c r="B3" s="57"/>
      <c r="C3" s="57"/>
      <c r="D3" s="57"/>
      <c r="E3" s="57"/>
    </row>
    <row r="4" spans="1:12" ht="14.25" customHeight="1">
      <c r="A4" s="59" t="s">
        <v>55</v>
      </c>
      <c r="B4" s="60"/>
      <c r="C4" s="60"/>
      <c r="D4" s="60"/>
      <c r="E4" s="13">
        <v>32</v>
      </c>
      <c r="F4" s="72" t="s">
        <v>2</v>
      </c>
      <c r="G4" s="72"/>
      <c r="H4" s="72"/>
      <c r="I4" s="72"/>
      <c r="J4" s="72"/>
      <c r="K4" s="72"/>
    </row>
    <row r="5" spans="1:12" ht="8.25" customHeight="1">
      <c r="A5" s="14"/>
      <c r="B5" s="14"/>
      <c r="C5" s="14"/>
      <c r="D5" s="14"/>
      <c r="E5" s="13"/>
      <c r="F5" s="1"/>
      <c r="G5" s="1"/>
      <c r="H5" s="1"/>
      <c r="I5" s="1"/>
      <c r="J5" s="1"/>
      <c r="K5" s="1"/>
    </row>
    <row r="6" spans="1:12" ht="13.5" customHeight="1">
      <c r="A6" s="14"/>
      <c r="B6" s="14"/>
      <c r="C6" s="15" t="s">
        <v>39</v>
      </c>
      <c r="D6" s="14"/>
      <c r="E6" s="13"/>
      <c r="F6" s="1"/>
      <c r="G6" s="1"/>
      <c r="H6" s="1"/>
      <c r="I6" s="1"/>
      <c r="J6" s="1"/>
      <c r="K6" s="1"/>
    </row>
    <row r="7" spans="1:12" ht="33.75" customHeight="1">
      <c r="A7" s="16" t="s">
        <v>3</v>
      </c>
      <c r="B7" s="17"/>
      <c r="C7" s="16" t="s">
        <v>4</v>
      </c>
      <c r="D7" s="18" t="s">
        <v>50</v>
      </c>
      <c r="E7" s="18" t="s">
        <v>5</v>
      </c>
      <c r="F7" s="2" t="s">
        <v>6</v>
      </c>
      <c r="G7" t="s">
        <v>7</v>
      </c>
      <c r="H7" t="s">
        <v>8</v>
      </c>
      <c r="I7" t="s">
        <v>9</v>
      </c>
      <c r="J7" t="s">
        <v>10</v>
      </c>
      <c r="K7" t="s">
        <v>11</v>
      </c>
      <c r="L7" s="3"/>
    </row>
    <row r="8" spans="1:12" ht="30" customHeight="1">
      <c r="A8" s="30">
        <v>1</v>
      </c>
      <c r="B8" s="31"/>
      <c r="C8" s="32" t="s">
        <v>22</v>
      </c>
      <c r="D8" s="31"/>
      <c r="E8" s="31"/>
    </row>
    <row r="9" spans="1:12">
      <c r="A9" s="26"/>
      <c r="B9" s="19" t="s">
        <v>6</v>
      </c>
      <c r="C9" s="21" t="s">
        <v>12</v>
      </c>
      <c r="D9" s="22">
        <v>24</v>
      </c>
      <c r="E9" s="23">
        <v>0.55000000000000004</v>
      </c>
      <c r="F9" s="4">
        <v>32</v>
      </c>
    </row>
    <row r="10" spans="1:12">
      <c r="A10" s="26"/>
      <c r="B10" s="19" t="s">
        <v>7</v>
      </c>
      <c r="C10" s="21" t="s">
        <v>13</v>
      </c>
      <c r="D10" s="22">
        <v>19</v>
      </c>
      <c r="E10" s="23">
        <v>0.43</v>
      </c>
      <c r="F10" s="5"/>
      <c r="G10" s="4">
        <v>1</v>
      </c>
    </row>
    <row r="11" spans="1:12">
      <c r="A11" s="26"/>
      <c r="B11" s="19" t="s">
        <v>8</v>
      </c>
      <c r="C11" s="21" t="s">
        <v>14</v>
      </c>
      <c r="D11" s="22">
        <v>1</v>
      </c>
      <c r="E11" s="23">
        <v>0.02</v>
      </c>
      <c r="H11" s="4"/>
    </row>
    <row r="12" spans="1:12">
      <c r="A12" s="26"/>
      <c r="B12" s="19" t="s">
        <v>17</v>
      </c>
      <c r="C12" s="21"/>
      <c r="D12" s="22"/>
      <c r="E12" s="23">
        <v>0</v>
      </c>
    </row>
    <row r="13" spans="1:12" ht="24.75" customHeight="1">
      <c r="A13" s="30">
        <v>2</v>
      </c>
      <c r="B13" s="31"/>
      <c r="C13" s="33" t="s">
        <v>23</v>
      </c>
      <c r="D13" s="34"/>
      <c r="E13" s="34"/>
    </row>
    <row r="14" spans="1:12" ht="15" customHeight="1">
      <c r="A14" s="26"/>
      <c r="B14" s="19" t="s">
        <v>6</v>
      </c>
      <c r="C14" s="20" t="s">
        <v>15</v>
      </c>
      <c r="D14" s="22">
        <v>43</v>
      </c>
      <c r="E14" s="23">
        <v>0.98</v>
      </c>
    </row>
    <row r="15" spans="1:12">
      <c r="A15" s="26"/>
      <c r="B15" s="19" t="s">
        <v>7</v>
      </c>
      <c r="C15" s="21" t="s">
        <v>16</v>
      </c>
      <c r="D15" s="22">
        <v>1</v>
      </c>
      <c r="E15" s="23">
        <v>0.02</v>
      </c>
      <c r="F15" s="6">
        <v>4</v>
      </c>
    </row>
    <row r="16" spans="1:12">
      <c r="A16" s="26"/>
      <c r="B16" s="19" t="s">
        <v>8</v>
      </c>
      <c r="C16" s="21" t="s">
        <v>24</v>
      </c>
      <c r="D16" s="22"/>
      <c r="E16" s="23">
        <v>0</v>
      </c>
      <c r="F16">
        <v>1</v>
      </c>
      <c r="G16" s="4">
        <v>2</v>
      </c>
    </row>
    <row r="17" spans="1:11">
      <c r="A17" s="26"/>
      <c r="B17" s="19" t="s">
        <v>17</v>
      </c>
      <c r="C17" s="21"/>
      <c r="D17" s="24"/>
      <c r="E17" s="23">
        <v>0</v>
      </c>
      <c r="F17" s="7"/>
      <c r="K17" s="4"/>
    </row>
    <row r="18" spans="1:11" ht="1.5" hidden="1" customHeight="1">
      <c r="A18" s="26"/>
      <c r="B18" s="19"/>
      <c r="C18" s="21"/>
      <c r="D18" s="24">
        <f>SUM(D15:D17)</f>
        <v>1</v>
      </c>
      <c r="E18" s="23"/>
      <c r="F18" s="7"/>
      <c r="K18" s="4"/>
    </row>
    <row r="19" spans="1:11" ht="24">
      <c r="A19" s="30">
        <v>3</v>
      </c>
      <c r="B19" s="31"/>
      <c r="C19" s="32" t="s">
        <v>25</v>
      </c>
      <c r="D19" s="34"/>
      <c r="E19" s="35"/>
    </row>
    <row r="20" spans="1:11">
      <c r="A20" s="26"/>
      <c r="B20" s="19" t="s">
        <v>6</v>
      </c>
      <c r="C20" s="21" t="s">
        <v>28</v>
      </c>
      <c r="D20" s="22">
        <v>27</v>
      </c>
      <c r="E20" s="23">
        <v>0.61</v>
      </c>
      <c r="F20" s="4">
        <v>13</v>
      </c>
    </row>
    <row r="21" spans="1:11">
      <c r="A21" s="26"/>
      <c r="B21" s="19" t="s">
        <v>7</v>
      </c>
      <c r="C21" s="21" t="s">
        <v>26</v>
      </c>
      <c r="D21" s="22">
        <v>14</v>
      </c>
      <c r="E21" s="23">
        <v>0.32</v>
      </c>
      <c r="F21">
        <v>13</v>
      </c>
      <c r="G21" s="4">
        <v>21</v>
      </c>
    </row>
    <row r="22" spans="1:11" ht="15" customHeight="1">
      <c r="A22" s="26"/>
      <c r="B22" s="19" t="s">
        <v>8</v>
      </c>
      <c r="C22" s="21" t="s">
        <v>29</v>
      </c>
      <c r="D22" s="22">
        <v>3</v>
      </c>
      <c r="E22" s="23">
        <v>7.0000000000000007E-2</v>
      </c>
      <c r="F22">
        <v>2</v>
      </c>
      <c r="H22" s="4">
        <v>1</v>
      </c>
    </row>
    <row r="23" spans="1:11" ht="15" customHeight="1">
      <c r="A23" s="26"/>
      <c r="B23" s="19" t="s">
        <v>9</v>
      </c>
      <c r="C23" s="21" t="s">
        <v>30</v>
      </c>
      <c r="D23" s="22">
        <v>5</v>
      </c>
      <c r="E23" s="23">
        <v>0.11</v>
      </c>
      <c r="H23" s="4"/>
    </row>
    <row r="24" spans="1:11" ht="15" customHeight="1">
      <c r="A24" s="26"/>
      <c r="B24" s="19" t="s">
        <v>10</v>
      </c>
      <c r="C24" s="21" t="s">
        <v>31</v>
      </c>
      <c r="D24" s="22">
        <v>4</v>
      </c>
      <c r="E24" s="23">
        <v>0.09</v>
      </c>
      <c r="H24" s="4"/>
    </row>
    <row r="25" spans="1:11" ht="15" customHeight="1">
      <c r="A25" s="26"/>
      <c r="B25" s="19" t="s">
        <v>11</v>
      </c>
      <c r="C25" s="21" t="s">
        <v>27</v>
      </c>
      <c r="D25" s="22">
        <v>20</v>
      </c>
      <c r="E25" s="23">
        <v>0.45</v>
      </c>
      <c r="H25" s="4"/>
    </row>
    <row r="26" spans="1:11" ht="15" customHeight="1">
      <c r="A26" s="26"/>
      <c r="B26" s="19" t="s">
        <v>33</v>
      </c>
      <c r="C26" s="21" t="s">
        <v>32</v>
      </c>
      <c r="D26" s="22"/>
      <c r="E26" s="23">
        <v>0</v>
      </c>
      <c r="H26" s="4"/>
    </row>
    <row r="27" spans="1:11">
      <c r="A27" s="26"/>
      <c r="B27" s="19" t="s">
        <v>34</v>
      </c>
      <c r="C27" s="21" t="s">
        <v>38</v>
      </c>
      <c r="D27" s="22">
        <v>1</v>
      </c>
      <c r="E27" s="23">
        <v>0.02</v>
      </c>
      <c r="I27" s="4">
        <v>3</v>
      </c>
    </row>
    <row r="28" spans="1:11">
      <c r="A28" s="26"/>
      <c r="B28" s="25" t="s">
        <v>17</v>
      </c>
      <c r="C28" s="21"/>
      <c r="D28" s="22"/>
      <c r="E28" s="23">
        <v>0</v>
      </c>
      <c r="F28">
        <v>4</v>
      </c>
      <c r="I28" s="8"/>
    </row>
    <row r="29" spans="1:11">
      <c r="A29" s="26"/>
      <c r="B29" s="19" t="s">
        <v>40</v>
      </c>
      <c r="C29" s="19"/>
      <c r="D29" s="76" t="s">
        <v>41</v>
      </c>
      <c r="E29" s="77"/>
    </row>
    <row r="30" spans="1:11" ht="11.25" customHeight="1" thickBot="1">
      <c r="A30" s="12"/>
      <c r="B30" s="12"/>
      <c r="C30" s="12"/>
      <c r="D30" s="12"/>
      <c r="E30" s="12"/>
    </row>
    <row r="31" spans="1:11">
      <c r="A31" s="61" t="s">
        <v>18</v>
      </c>
      <c r="B31" s="62"/>
      <c r="C31" s="62"/>
      <c r="D31" s="62"/>
      <c r="E31" s="63"/>
    </row>
    <row r="32" spans="1:11" ht="207.75" customHeight="1" thickBot="1">
      <c r="A32" s="64" t="s">
        <v>49</v>
      </c>
      <c r="B32" s="65"/>
      <c r="C32" s="65"/>
      <c r="D32" s="65"/>
      <c r="E32" s="66"/>
    </row>
    <row r="33" spans="1:11" ht="27" customHeight="1" thickBot="1">
      <c r="A33" s="67" t="s">
        <v>19</v>
      </c>
      <c r="B33" s="68"/>
      <c r="C33" s="68"/>
      <c r="D33" s="68"/>
      <c r="E33" s="69"/>
    </row>
    <row r="34" spans="1:11" ht="26.25" customHeight="1">
      <c r="A34" s="70">
        <v>1</v>
      </c>
      <c r="B34" s="71"/>
      <c r="C34" s="73" t="s">
        <v>42</v>
      </c>
      <c r="D34" s="74"/>
      <c r="E34" s="75"/>
    </row>
    <row r="35" spans="1:11" ht="15" customHeight="1">
      <c r="A35" s="41">
        <v>2</v>
      </c>
      <c r="B35" s="42"/>
      <c r="C35" s="43" t="s">
        <v>43</v>
      </c>
      <c r="D35" s="43"/>
      <c r="E35" s="44"/>
      <c r="F35" s="9"/>
    </row>
    <row r="36" spans="1:11" ht="15" customHeight="1">
      <c r="A36" s="41">
        <v>3</v>
      </c>
      <c r="B36" s="42"/>
      <c r="C36" s="43" t="s">
        <v>44</v>
      </c>
      <c r="D36" s="43"/>
      <c r="E36" s="44"/>
      <c r="F36" s="9"/>
    </row>
    <row r="37" spans="1:11" ht="15" customHeight="1">
      <c r="A37" s="41">
        <v>4</v>
      </c>
      <c r="B37" s="42"/>
      <c r="C37" s="43" t="s">
        <v>45</v>
      </c>
      <c r="D37" s="43"/>
      <c r="E37" s="44"/>
      <c r="F37" s="9"/>
    </row>
    <row r="38" spans="1:11" ht="15.75" customHeight="1">
      <c r="A38" s="41">
        <v>5</v>
      </c>
      <c r="B38" s="42"/>
      <c r="C38" s="43" t="s">
        <v>46</v>
      </c>
      <c r="D38" s="43"/>
      <c r="E38" s="44"/>
      <c r="F38" s="9"/>
    </row>
    <row r="39" spans="1:11" ht="15.75" customHeight="1">
      <c r="A39" s="41">
        <v>6</v>
      </c>
      <c r="B39" s="42"/>
      <c r="C39" s="43" t="s">
        <v>47</v>
      </c>
      <c r="D39" s="43"/>
      <c r="E39" s="44"/>
      <c r="F39" s="9"/>
    </row>
    <row r="40" spans="1:11" ht="15.75" customHeight="1">
      <c r="A40" s="41">
        <v>7</v>
      </c>
      <c r="B40" s="42"/>
      <c r="C40" s="43" t="s">
        <v>48</v>
      </c>
      <c r="D40" s="43"/>
      <c r="E40" s="44"/>
      <c r="F40" s="9"/>
    </row>
    <row r="41" spans="1:11" ht="28.5" customHeight="1">
      <c r="A41" s="41">
        <v>8</v>
      </c>
      <c r="B41" s="42"/>
      <c r="C41" s="54" t="s">
        <v>35</v>
      </c>
      <c r="D41" s="54"/>
      <c r="E41" s="55"/>
      <c r="F41" s="9"/>
    </row>
    <row r="42" spans="1:11" ht="15" customHeight="1">
      <c r="A42" s="41">
        <v>9</v>
      </c>
      <c r="B42" s="42"/>
      <c r="C42" s="43" t="s">
        <v>36</v>
      </c>
      <c r="D42" s="43"/>
      <c r="E42" s="44"/>
      <c r="F42" s="9"/>
    </row>
    <row r="43" spans="1:11" ht="28.5" customHeight="1">
      <c r="A43" s="41">
        <v>10</v>
      </c>
      <c r="B43" s="42"/>
      <c r="C43" s="43" t="s">
        <v>37</v>
      </c>
      <c r="D43" s="43"/>
      <c r="E43" s="44"/>
      <c r="F43" s="9"/>
    </row>
    <row r="44" spans="1:11" ht="15" customHeight="1">
      <c r="A44" s="49">
        <v>11</v>
      </c>
      <c r="B44" s="50"/>
      <c r="C44" s="51" t="s">
        <v>51</v>
      </c>
      <c r="D44" s="52"/>
      <c r="E44" s="53"/>
      <c r="F44" s="9"/>
    </row>
    <row r="45" spans="1:11" ht="28.5" customHeight="1">
      <c r="A45" s="49">
        <v>12</v>
      </c>
      <c r="B45" s="50"/>
      <c r="C45" s="51" t="s">
        <v>52</v>
      </c>
      <c r="D45" s="52"/>
      <c r="E45" s="53"/>
      <c r="F45" s="9"/>
    </row>
    <row r="46" spans="1:11" ht="15" customHeight="1" thickBot="1">
      <c r="A46" s="45">
        <v>13</v>
      </c>
      <c r="B46" s="46"/>
      <c r="C46" s="47" t="s">
        <v>53</v>
      </c>
      <c r="D46" s="47"/>
      <c r="E46" s="48"/>
      <c r="F46" s="9"/>
    </row>
    <row r="47" spans="1:11">
      <c r="A47" s="27"/>
      <c r="B47" s="27"/>
      <c r="C47" s="28"/>
      <c r="D47" s="28"/>
      <c r="E47" s="28"/>
      <c r="F47" s="36"/>
      <c r="G47" s="37"/>
      <c r="H47" s="37"/>
      <c r="I47" s="37"/>
      <c r="J47" s="37"/>
      <c r="K47" s="37"/>
    </row>
    <row r="48" spans="1:11" ht="11.25" customHeight="1">
      <c r="A48" s="27"/>
      <c r="B48" s="27"/>
      <c r="C48" s="28"/>
      <c r="D48" s="28"/>
      <c r="E48" s="28"/>
      <c r="F48" s="10"/>
      <c r="G48" s="10"/>
      <c r="H48" s="10"/>
      <c r="I48" s="10"/>
      <c r="J48" s="10"/>
      <c r="K48" s="10"/>
    </row>
    <row r="49" spans="1:11" ht="8.25" customHeight="1">
      <c r="A49" s="29"/>
      <c r="B49" s="29"/>
      <c r="C49" s="29"/>
      <c r="D49" s="29"/>
      <c r="E49" s="29"/>
      <c r="F49" s="10"/>
      <c r="G49" s="10"/>
      <c r="H49" s="10"/>
      <c r="I49" s="10"/>
      <c r="J49" s="10"/>
      <c r="K49" s="10"/>
    </row>
    <row r="50" spans="1:11">
      <c r="C50" s="11" t="s">
        <v>20</v>
      </c>
    </row>
    <row r="51" spans="1:11">
      <c r="C51" s="12" t="s">
        <v>21</v>
      </c>
    </row>
    <row r="59" spans="1:11" ht="93" customHeight="1"/>
  </sheetData>
  <mergeCells count="35">
    <mergeCell ref="F4:K4"/>
    <mergeCell ref="C34:E34"/>
    <mergeCell ref="C35:E35"/>
    <mergeCell ref="C36:E36"/>
    <mergeCell ref="C37:E37"/>
    <mergeCell ref="D29:E29"/>
    <mergeCell ref="A1:E1"/>
    <mergeCell ref="A2:E2"/>
    <mergeCell ref="A3:E3"/>
    <mergeCell ref="A4:D4"/>
    <mergeCell ref="C38:E38"/>
    <mergeCell ref="A31:E31"/>
    <mergeCell ref="A32:E32"/>
    <mergeCell ref="A33:E33"/>
    <mergeCell ref="A34:B34"/>
    <mergeCell ref="A35:B35"/>
    <mergeCell ref="A36:B36"/>
    <mergeCell ref="A37:B37"/>
    <mergeCell ref="A38:B38"/>
    <mergeCell ref="A39:B39"/>
    <mergeCell ref="C39:E39"/>
    <mergeCell ref="A40:B40"/>
    <mergeCell ref="C40:E40"/>
    <mergeCell ref="A41:B41"/>
    <mergeCell ref="C41:E41"/>
    <mergeCell ref="A42:B42"/>
    <mergeCell ref="C42:E42"/>
    <mergeCell ref="A43:B43"/>
    <mergeCell ref="C43:E43"/>
    <mergeCell ref="A46:B46"/>
    <mergeCell ref="C46:E46"/>
    <mergeCell ref="A45:B45"/>
    <mergeCell ref="C45:E45"/>
    <mergeCell ref="A44:B44"/>
    <mergeCell ref="C44:E44"/>
  </mergeCells>
  <pageMargins left="0.7" right="0.39262820512820512"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64"/>
  <sheetViews>
    <sheetView workbookViewId="0">
      <selection activeCell="F11" sqref="F11"/>
    </sheetView>
  </sheetViews>
  <sheetFormatPr baseColWidth="10" defaultRowHeight="15"/>
  <cols>
    <col min="3" max="3" width="13.140625" bestFit="1" customWidth="1"/>
    <col min="5" max="5" width="15.140625" bestFit="1" customWidth="1"/>
  </cols>
  <sheetData>
    <row r="1" spans="3:8">
      <c r="C1" s="38">
        <v>2.2727272727000002E-2</v>
      </c>
      <c r="D1">
        <v>44</v>
      </c>
      <c r="E1" s="5">
        <f>+C1*D1</f>
        <v>0.99999999998800004</v>
      </c>
    </row>
    <row r="2" spans="3:8">
      <c r="C2" s="38">
        <v>2.2727272727000002E-2</v>
      </c>
      <c r="D2">
        <v>43</v>
      </c>
      <c r="E2" s="5">
        <f t="shared" ref="E2:E44" si="0">+C2*D2</f>
        <v>0.97727272726100012</v>
      </c>
    </row>
    <row r="3" spans="3:8">
      <c r="C3" s="38">
        <v>2.2727272727000002E-2</v>
      </c>
      <c r="D3">
        <v>42</v>
      </c>
      <c r="E3" s="5">
        <f t="shared" si="0"/>
        <v>0.95454545453400008</v>
      </c>
    </row>
    <row r="4" spans="3:8">
      <c r="C4" s="38">
        <v>2.2727272727000002E-2</v>
      </c>
      <c r="D4">
        <v>41</v>
      </c>
      <c r="E4" s="5">
        <f t="shared" si="0"/>
        <v>0.93181818180700005</v>
      </c>
    </row>
    <row r="5" spans="3:8">
      <c r="C5" s="38">
        <v>2.2727272727000002E-2</v>
      </c>
      <c r="D5">
        <v>40</v>
      </c>
      <c r="E5" s="5">
        <f t="shared" si="0"/>
        <v>0.90909090908000012</v>
      </c>
    </row>
    <row r="6" spans="3:8">
      <c r="C6" s="38">
        <v>2.2727272727000002E-2</v>
      </c>
      <c r="D6">
        <v>39</v>
      </c>
      <c r="E6" s="5">
        <f t="shared" si="0"/>
        <v>0.88636363635300008</v>
      </c>
    </row>
    <row r="7" spans="3:8">
      <c r="C7" s="38">
        <v>2.2727272727000002E-2</v>
      </c>
      <c r="D7">
        <v>38</v>
      </c>
      <c r="E7" s="5">
        <f t="shared" si="0"/>
        <v>0.86363636362600005</v>
      </c>
      <c r="H7" s="40"/>
    </row>
    <row r="8" spans="3:8">
      <c r="C8" s="38">
        <v>2.2727272727000002E-2</v>
      </c>
      <c r="D8">
        <v>37</v>
      </c>
      <c r="E8" s="5">
        <f t="shared" si="0"/>
        <v>0.84090909089900001</v>
      </c>
    </row>
    <row r="9" spans="3:8">
      <c r="C9" s="38">
        <v>2.2727272727000002E-2</v>
      </c>
      <c r="D9">
        <v>36</v>
      </c>
      <c r="E9" s="5">
        <f t="shared" si="0"/>
        <v>0.81818181817200009</v>
      </c>
    </row>
    <row r="10" spans="3:8">
      <c r="C10" s="38">
        <v>2.2727272727000002E-2</v>
      </c>
      <c r="D10">
        <v>35</v>
      </c>
      <c r="E10" s="5">
        <f t="shared" si="0"/>
        <v>0.79545454544500005</v>
      </c>
    </row>
    <row r="11" spans="3:8">
      <c r="C11" s="38">
        <v>2.2727272727000002E-2</v>
      </c>
      <c r="D11">
        <v>34</v>
      </c>
      <c r="E11" s="5">
        <f t="shared" si="0"/>
        <v>0.77272727271800001</v>
      </c>
    </row>
    <row r="12" spans="3:8">
      <c r="C12" s="38">
        <v>2.2727272727000002E-2</v>
      </c>
      <c r="D12">
        <v>33</v>
      </c>
      <c r="E12" s="5">
        <f t="shared" si="0"/>
        <v>0.74999999999100009</v>
      </c>
    </row>
    <row r="13" spans="3:8">
      <c r="C13" s="38">
        <v>2.2727272727000002E-2</v>
      </c>
      <c r="D13">
        <v>32</v>
      </c>
      <c r="E13" s="5">
        <f t="shared" si="0"/>
        <v>0.72727272726400005</v>
      </c>
    </row>
    <row r="14" spans="3:8">
      <c r="C14" s="38">
        <v>2.2727272727000002E-2</v>
      </c>
      <c r="D14">
        <v>31</v>
      </c>
      <c r="E14" s="5">
        <f t="shared" si="0"/>
        <v>0.70454545453700002</v>
      </c>
    </row>
    <row r="15" spans="3:8">
      <c r="C15" s="38">
        <v>2.2727272727000002E-2</v>
      </c>
      <c r="D15">
        <v>30</v>
      </c>
      <c r="E15" s="5">
        <f t="shared" si="0"/>
        <v>0.68181818181000009</v>
      </c>
    </row>
    <row r="16" spans="3:8">
      <c r="C16" s="38">
        <v>2.2727272727000002E-2</v>
      </c>
      <c r="D16">
        <v>29</v>
      </c>
      <c r="E16" s="5">
        <f t="shared" si="0"/>
        <v>0.65909090908300005</v>
      </c>
    </row>
    <row r="17" spans="3:5">
      <c r="C17" s="38">
        <v>2.2727272727000002E-2</v>
      </c>
      <c r="D17">
        <v>28</v>
      </c>
      <c r="E17" s="5">
        <f t="shared" si="0"/>
        <v>0.63636363635600002</v>
      </c>
    </row>
    <row r="18" spans="3:5">
      <c r="C18" s="38">
        <v>2.2727272727000002E-2</v>
      </c>
      <c r="D18">
        <v>27</v>
      </c>
      <c r="E18" s="5">
        <f t="shared" si="0"/>
        <v>0.61363636362900009</v>
      </c>
    </row>
    <row r="19" spans="3:5">
      <c r="C19" s="38">
        <v>2.2727272727000002E-2</v>
      </c>
      <c r="D19">
        <v>26</v>
      </c>
      <c r="E19" s="5">
        <f t="shared" si="0"/>
        <v>0.59090909090200006</v>
      </c>
    </row>
    <row r="20" spans="3:5">
      <c r="C20" s="38">
        <v>2.2727272727000002E-2</v>
      </c>
      <c r="D20">
        <v>25</v>
      </c>
      <c r="E20" s="5">
        <f t="shared" si="0"/>
        <v>0.56818181817500002</v>
      </c>
    </row>
    <row r="21" spans="3:5">
      <c r="C21" s="38">
        <v>2.2727272727000002E-2</v>
      </c>
      <c r="D21">
        <v>24</v>
      </c>
      <c r="E21" s="5">
        <f t="shared" si="0"/>
        <v>0.54545454544799998</v>
      </c>
    </row>
    <row r="22" spans="3:5">
      <c r="C22" s="38">
        <v>2.2727272727000002E-2</v>
      </c>
      <c r="D22">
        <v>23</v>
      </c>
      <c r="E22" s="5">
        <f t="shared" si="0"/>
        <v>0.52272727272100006</v>
      </c>
    </row>
    <row r="23" spans="3:5">
      <c r="C23" s="38">
        <v>2.2727272727000002E-2</v>
      </c>
      <c r="D23">
        <v>22</v>
      </c>
      <c r="E23" s="5">
        <f t="shared" si="0"/>
        <v>0.49999999999400002</v>
      </c>
    </row>
    <row r="24" spans="3:5">
      <c r="C24" s="38">
        <v>2.2727272727000002E-2</v>
      </c>
      <c r="D24">
        <v>21</v>
      </c>
      <c r="E24" s="5">
        <f t="shared" si="0"/>
        <v>0.47727272726700004</v>
      </c>
    </row>
    <row r="25" spans="3:5">
      <c r="C25" s="38">
        <v>2.2727272727000002E-2</v>
      </c>
      <c r="D25">
        <v>20</v>
      </c>
      <c r="E25" s="5">
        <f t="shared" si="0"/>
        <v>0.45454545454000006</v>
      </c>
    </row>
    <row r="26" spans="3:5">
      <c r="C26" s="38">
        <v>2.2727272727000002E-2</v>
      </c>
      <c r="D26">
        <v>19</v>
      </c>
      <c r="E26" s="5">
        <f t="shared" si="0"/>
        <v>0.43181818181300002</v>
      </c>
    </row>
    <row r="27" spans="3:5">
      <c r="C27" s="38">
        <v>2.2727272727000002E-2</v>
      </c>
      <c r="D27">
        <v>18</v>
      </c>
      <c r="E27" s="5">
        <f t="shared" si="0"/>
        <v>0.40909090908600004</v>
      </c>
    </row>
    <row r="28" spans="3:5">
      <c r="C28" s="38">
        <v>2.2727272727000002E-2</v>
      </c>
      <c r="D28">
        <v>17</v>
      </c>
      <c r="E28" s="5">
        <f t="shared" si="0"/>
        <v>0.38636363635900001</v>
      </c>
    </row>
    <row r="29" spans="3:5">
      <c r="C29" s="38">
        <v>2.2727272727000002E-2</v>
      </c>
      <c r="D29">
        <v>16</v>
      </c>
      <c r="E29" s="5">
        <f t="shared" si="0"/>
        <v>0.36363636363200003</v>
      </c>
    </row>
    <row r="30" spans="3:5">
      <c r="C30" s="38">
        <v>2.2727272727000002E-2</v>
      </c>
      <c r="D30">
        <v>15</v>
      </c>
      <c r="E30" s="5">
        <f t="shared" si="0"/>
        <v>0.34090909090500005</v>
      </c>
    </row>
    <row r="31" spans="3:5">
      <c r="C31" s="38">
        <v>2.2727272727000002E-2</v>
      </c>
      <c r="D31">
        <v>14</v>
      </c>
      <c r="E31" s="5">
        <f t="shared" si="0"/>
        <v>0.31818181817800001</v>
      </c>
    </row>
    <row r="32" spans="3:5">
      <c r="C32" s="38">
        <v>2.2727272727000002E-2</v>
      </c>
      <c r="D32">
        <v>13</v>
      </c>
      <c r="E32" s="5">
        <f t="shared" si="0"/>
        <v>0.29545454545100003</v>
      </c>
    </row>
    <row r="33" spans="3:5">
      <c r="C33" s="38">
        <v>2.2727272727000002E-2</v>
      </c>
      <c r="D33">
        <v>12</v>
      </c>
      <c r="E33" s="5">
        <f t="shared" si="0"/>
        <v>0.27272727272399999</v>
      </c>
    </row>
    <row r="34" spans="3:5">
      <c r="C34" s="38">
        <v>2.2727272727000002E-2</v>
      </c>
      <c r="D34">
        <v>11</v>
      </c>
      <c r="E34" s="5">
        <f t="shared" si="0"/>
        <v>0.24999999999700001</v>
      </c>
    </row>
    <row r="35" spans="3:5">
      <c r="C35" s="38">
        <v>2.2727272727000002E-2</v>
      </c>
      <c r="D35">
        <v>10</v>
      </c>
      <c r="E35" s="5">
        <f t="shared" si="0"/>
        <v>0.22727272727000003</v>
      </c>
    </row>
    <row r="36" spans="3:5">
      <c r="C36" s="38">
        <v>2.2727272727000002E-2</v>
      </c>
      <c r="D36">
        <v>9</v>
      </c>
      <c r="E36" s="5">
        <f t="shared" si="0"/>
        <v>0.20454545454300002</v>
      </c>
    </row>
    <row r="37" spans="3:5">
      <c r="C37" s="38">
        <v>2.2727272727000002E-2</v>
      </c>
      <c r="D37">
        <v>8</v>
      </c>
      <c r="E37" s="5">
        <f t="shared" si="0"/>
        <v>0.18181818181600001</v>
      </c>
    </row>
    <row r="38" spans="3:5">
      <c r="C38" s="38">
        <v>2.2727272727000002E-2</v>
      </c>
      <c r="D38">
        <v>7</v>
      </c>
      <c r="E38" s="5">
        <f t="shared" si="0"/>
        <v>0.159090909089</v>
      </c>
    </row>
    <row r="39" spans="3:5">
      <c r="C39" s="38">
        <v>2.2727272727000002E-2</v>
      </c>
      <c r="D39">
        <v>6</v>
      </c>
      <c r="E39" s="5">
        <f t="shared" si="0"/>
        <v>0.136363636362</v>
      </c>
    </row>
    <row r="40" spans="3:5">
      <c r="C40" s="38">
        <v>2.2727272727000002E-2</v>
      </c>
      <c r="D40">
        <v>5</v>
      </c>
      <c r="E40" s="5">
        <f t="shared" si="0"/>
        <v>0.11363636363500002</v>
      </c>
    </row>
    <row r="41" spans="3:5">
      <c r="C41" s="38">
        <v>2.2727272727000002E-2</v>
      </c>
      <c r="D41">
        <v>4</v>
      </c>
      <c r="E41" s="5">
        <f t="shared" si="0"/>
        <v>9.0909090908000006E-2</v>
      </c>
    </row>
    <row r="42" spans="3:5">
      <c r="C42" s="38">
        <v>2.2727272727000002E-2</v>
      </c>
      <c r="D42">
        <v>3</v>
      </c>
      <c r="E42" s="5">
        <f t="shared" si="0"/>
        <v>6.8181818180999998E-2</v>
      </c>
    </row>
    <row r="43" spans="3:5">
      <c r="C43" s="38">
        <v>2.2727272727000002E-2</v>
      </c>
      <c r="D43">
        <v>2</v>
      </c>
      <c r="E43" s="5">
        <f t="shared" si="0"/>
        <v>4.5454545454000003E-2</v>
      </c>
    </row>
    <row r="44" spans="3:5">
      <c r="C44" s="38">
        <v>2.2727272727000002E-2</v>
      </c>
      <c r="D44">
        <v>1</v>
      </c>
      <c r="E44" s="5">
        <f t="shared" si="0"/>
        <v>2.2727272727000002E-2</v>
      </c>
    </row>
    <row r="45" spans="3:5">
      <c r="E45" s="39"/>
    </row>
    <row r="46" spans="3:5">
      <c r="E46" s="39"/>
    </row>
    <row r="47" spans="3:5">
      <c r="E47" s="39"/>
    </row>
    <row r="48" spans="3:5">
      <c r="E48" s="39"/>
    </row>
    <row r="49" spans="5:5">
      <c r="E49" s="39"/>
    </row>
    <row r="50" spans="5:5">
      <c r="E50" s="39"/>
    </row>
    <row r="51" spans="5:5">
      <c r="E51" s="39"/>
    </row>
    <row r="52" spans="5:5">
      <c r="E52" s="39"/>
    </row>
    <row r="53" spans="5:5">
      <c r="E53" s="39"/>
    </row>
    <row r="54" spans="5:5">
      <c r="E54" s="39"/>
    </row>
    <row r="55" spans="5:5">
      <c r="E55" s="39"/>
    </row>
    <row r="56" spans="5:5">
      <c r="E56" s="39"/>
    </row>
    <row r="57" spans="5:5">
      <c r="E57" s="39"/>
    </row>
    <row r="58" spans="5:5">
      <c r="E58" s="39"/>
    </row>
    <row r="59" spans="5:5">
      <c r="E59" s="39"/>
    </row>
    <row r="60" spans="5:5">
      <c r="E60" s="39"/>
    </row>
    <row r="61" spans="5:5">
      <c r="E61" s="39"/>
    </row>
    <row r="62" spans="5:5">
      <c r="E62" s="39"/>
    </row>
    <row r="63" spans="5:5">
      <c r="E63" s="39"/>
    </row>
    <row r="64" spans="5:5">
      <c r="E6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Control_Interno</dc:creator>
  <cp:lastModifiedBy>Webmaster</cp:lastModifiedBy>
  <cp:lastPrinted>2021-04-30T06:40:50Z</cp:lastPrinted>
  <dcterms:created xsi:type="dcterms:W3CDTF">2013-04-12T20:41:26Z</dcterms:created>
  <dcterms:modified xsi:type="dcterms:W3CDTF">2022-09-27T21:46:35Z</dcterms:modified>
</cp:coreProperties>
</file>