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225" windowWidth="20250" windowHeight="7890" firstSheet="22" activeTab="28"/>
  </bookViews>
  <sheets>
    <sheet name="plan Comunicacion_mercadeo" sheetId="6" r:id="rId1"/>
    <sheet name="Calidad" sheetId="8" r:id="rId2"/>
    <sheet name="ambiental" sheetId="20" r:id="rId3"/>
    <sheet name="Planeación" sheetId="9" r:id="rId4"/>
    <sheet name="Infraestruct_tecnolo" sheetId="10" r:id="rId5"/>
    <sheet name="Desarrollo_sw" sheetId="11" r:id="rId6"/>
    <sheet name="medios_educativos" sheetId="12" r:id="rId7"/>
    <sheet name="GEL" sheetId="13" r:id="rId8"/>
    <sheet name="SISTEMAS_iNFORMACION" sheetId="14" r:id="rId9"/>
    <sheet name="Proyeccion_social" sheetId="7" r:id="rId10"/>
    <sheet name="egresados" sheetId="15" r:id="rId11"/>
    <sheet name="Biblioteca in-situ" sheetId="5" r:id="rId12"/>
    <sheet name="Gestión_biblioteca" sheetId="4" r:id="rId13"/>
    <sheet name="autoevaluacion" sheetId="16" r:id="rId14"/>
    <sheet name="planeacion_academica" sheetId="17" r:id="rId15"/>
    <sheet name="Juridica" sheetId="19" r:id="rId16"/>
    <sheet name="almacen" sheetId="27" r:id="rId17"/>
    <sheet name="adquisicbienes" sheetId="21" r:id="rId18"/>
    <sheet name="Gestión _Docum" sheetId="29" r:id="rId19"/>
    <sheet name="gestion_cont_financ" sheetId="22" r:id="rId20"/>
    <sheet name="admisiones" sheetId="23" r:id="rId21"/>
    <sheet name="Centro Estudios _Urb" sheetId="24" r:id="rId22"/>
    <sheet name="Internacionalizacion" sheetId="25" r:id="rId23"/>
    <sheet name="FCSA" sheetId="31" r:id="rId24"/>
    <sheet name="FI" sheetId="18" r:id="rId25"/>
    <sheet name="F_Arte y Diseño" sheetId="26" r:id="rId26"/>
    <sheet name="Bienestar_Universitario" sheetId="28" r:id="rId27"/>
    <sheet name="Investigaciones" sheetId="30" r:id="rId28"/>
    <sheet name="Ingles" sheetId="32" r:id="rId29"/>
  </sheets>
  <calcPr calcId="145621"/>
</workbook>
</file>

<file path=xl/calcChain.xml><?xml version="1.0" encoding="utf-8"?>
<calcChain xmlns="http://schemas.openxmlformats.org/spreadsheetml/2006/main">
  <c r="D17" i="31" l="1"/>
  <c r="D22" i="10" l="1"/>
</calcChain>
</file>

<file path=xl/sharedStrings.xml><?xml version="1.0" encoding="utf-8"?>
<sst xmlns="http://schemas.openxmlformats.org/spreadsheetml/2006/main" count="2099" uniqueCount="1264">
  <si>
    <t>PROGRAMA:</t>
  </si>
  <si>
    <t>EJE TEMATICO RELACIONADO:</t>
  </si>
  <si>
    <t>ACTIVIDAD</t>
  </si>
  <si>
    <t>PROCESO:</t>
  </si>
  <si>
    <t>(AUTOEVALUACION DEL CONTROL)</t>
  </si>
  <si>
    <t>Presupuesto Ejecutado</t>
  </si>
  <si>
    <t>OBJETIVO ESTRATEGICO INSTITUCIONAL RELACIONADA:</t>
  </si>
  <si>
    <t xml:space="preserve">ANALISIS DE CUMPLIMIENTO POA FRENTE A RESULTADOS OBTENIDOS </t>
  </si>
  <si>
    <t>(PERIODO DE ENERO -JUNIO)</t>
  </si>
  <si>
    <t>FORMATO DE SEGUIMIENTO PLANES DE TRABAJO AÑO 2018</t>
  </si>
  <si>
    <t>Plan de Mejoramiento</t>
  </si>
  <si>
    <t>EVIDENCIA DE CUMPLIMIENTO
(Relacionar el Producto ysu ubicación una vez ejecutada la actividad)</t>
  </si>
  <si>
    <t>Indicador Resultado</t>
  </si>
  <si>
    <t>GESTIÓN DE BIBLIOTECA</t>
  </si>
  <si>
    <t>Gestión de biblioteca</t>
  </si>
  <si>
    <t>Contribuir al fortalecimiento de la formación profesional, mediante la gestión de recursos bibliográficos necesarios para el aprendizaje y la investigación</t>
  </si>
  <si>
    <t>Fortalecimiento Académico Investigativo</t>
  </si>
  <si>
    <t>Establecimiento de política que determina las condiciones que se deberán tener encuenta para la indización de la información  (normas, reglamento)</t>
  </si>
  <si>
    <t>Adquisición del hadware que soporte el SIABUC Y el repositorio</t>
  </si>
  <si>
    <t>Adecuación Biblioteca espacio, inventario bibiografico para facultad de arte y diseño y asignaicion de personal Nueva sede</t>
  </si>
  <si>
    <t xml:space="preserve">Presentación de Propuesta rediseño biblioteca </t>
  </si>
  <si>
    <t>BIBLIOTECA IN SITU</t>
  </si>
  <si>
    <t>Formación del usuario:  uso de la biblioteca, consulta base de datos, derechos de autor, importancia de la lectura  dirigido a estudiantes  de primer semestre de todos los programas, en coordinación con el área de técnicas de comunicación oral y escrita</t>
  </si>
  <si>
    <t xml:space="preserve">Realizar el proceso contractual para compra, incluyendo la necesidad de duplicación del número de volumenes </t>
  </si>
  <si>
    <t>Día del libro</t>
  </si>
  <si>
    <t>Biblioteca al patio</t>
  </si>
  <si>
    <t>recitales poeticos</t>
  </si>
  <si>
    <t>Jueves de cine</t>
  </si>
  <si>
    <t>Correos y listados de asistencia</t>
  </si>
  <si>
    <t>Ha sido muy  importante para todas las actividades el retomar su ejecución con el apoyo del área de cultura de Bienestar Institucional.</t>
  </si>
  <si>
    <t>Cronograma de actividades Ciudad Libro, video y fotografías que reposan en Comunicaciones y Bienestar Universitario</t>
  </si>
  <si>
    <t xml:space="preserve">Video y fotografías </t>
  </si>
  <si>
    <t>Publicidad</t>
  </si>
  <si>
    <t xml:space="preserve">La actividad hizo parte de las actividades culturales  que se están realizando previas a la Feria del Lbro "Ciudad Libro". Se realizó una exposición de libros de literatura en el Claustro de la Encarnación, y el taller literario la hoja en blanco; se contó con la participación de estudiantes y administrativos. Se coordinó con Bienestar Universitario y Comunicaciones
</t>
  </si>
  <si>
    <t>PESO DE LA ACTIVIDAD 10
Avance en el semestre: 10</t>
  </si>
  <si>
    <t>PESO DE LA ACTIVIDAD 18
Avance en el semestre: 18</t>
  </si>
  <si>
    <t xml:space="preserve">Durante el primer semestre se realizó a partir del día 23 de abril durante todos los lunes en la mañana, y durante la semana entera en la sede norte. Exposición de libros de literatura y cultura general.
</t>
  </si>
  <si>
    <t xml:space="preserve">En coordinación con el Area de Cultura de Bienestar Universitario se realizó el día 24 de Mayo el recital poético con la presencia de los escritoes Hilda Pardo, Edgar Caicedo y la participación del Club de Lectura entre Líneas,  y la  presentación del grupo de Danza Arabe XXXXX. Al recital asistieron estudiantes del programa xxxxxx y público externo.
</t>
  </si>
  <si>
    <t xml:space="preserve">Se proyectaron dos películas: el 26 de Abril Ladrona de Libros y el 10 de Mayo En Nombre de la Rosa, la actividad se coordinó con el Area de Cultura y Comunicaciones
</t>
  </si>
  <si>
    <t xml:space="preserve">
PESO DE LA ACTIVIDAD 10
Avance en el semestre: 10</t>
  </si>
  <si>
    <t>www.colombiacompraeficiente.gov.co</t>
  </si>
  <si>
    <t>PESO DE LA ACTIVIDAD 18
Avance en el semestre:  9</t>
  </si>
  <si>
    <t xml:space="preserve">
A fecha 14 de Junio Se encuetra eque el procesose encuentra publicado en el SECOP,  los pliegos definitivos para proceso de adquisición de material bibliografico por valor de $81.000.000. Plazo para presentar propuestas 20 de junio, subasta 26 de junio, para seleccion proveedor y entrega de libros tiempo estimado dos meses.</t>
  </si>
  <si>
    <r>
      <t xml:space="preserve">El profesor Paulo César Paz, asistio al taller con 4 grupos de primiparos,  de los siguientes programas académicos:
 transición Sena, Desarrollo de Software, Ingeniería Informática y Gestión Empresarial
</t>
    </r>
    <r>
      <rPr>
        <b/>
        <sz val="10"/>
        <rFont val="Futura Bk"/>
        <family val="2"/>
      </rPr>
      <t xml:space="preserve">
</t>
    </r>
  </si>
  <si>
    <t>PESO DE LA ACTIVIDAD 14
Avance en el semestre: 14</t>
  </si>
  <si>
    <r>
      <t xml:space="preserve">La política fue entregada junto con el trabajo de grado de los estudiantes para que sea analizada y aprobada por el Comité Curricular, sin que a biblioteca se haya informado aún sobre lo determinado.
</t>
    </r>
    <r>
      <rPr>
        <b/>
        <sz val="10"/>
        <rFont val="Futura Bk"/>
        <family val="2"/>
      </rPr>
      <t xml:space="preserve">
</t>
    </r>
  </si>
  <si>
    <r>
      <t xml:space="preserve">Se realizó el traslado de los libros al lugar asignado, aunque este no cumple con los requerimentos necesarios para seguridad, conservación y buen servicio.
</t>
    </r>
    <r>
      <rPr>
        <b/>
        <sz val="10"/>
        <rFont val="Futura Bk"/>
        <family val="2"/>
      </rPr>
      <t/>
    </r>
  </si>
  <si>
    <t xml:space="preserve">PESO DE LA ACTIVIDAD 20
Avance en el semestre:  20
</t>
  </si>
  <si>
    <t xml:space="preserve">Espacio fisico Biblioteca Nueva sede.
</t>
  </si>
  <si>
    <r>
      <t xml:space="preserve">La Biblioteca entrego la necesidad ante TIC. Y Las respectivas cotizaciones a Junta de Compras.
Se cuenta con la aprobación de presupuesta en el plan anual de adquisiciones, se cuenta con el analisis del requerimiento y se planea iniciar proceso contractual en el mes de agosto. 
</t>
    </r>
    <r>
      <rPr>
        <b/>
        <sz val="10"/>
        <rFont val="Futura Bk"/>
        <family val="2"/>
      </rPr>
      <t/>
    </r>
  </si>
  <si>
    <t xml:space="preserve">PESO DE LA ACTIVIDAD 10
Avance en el semestre:  3
</t>
  </si>
  <si>
    <t>Realizacion de proceso contractual.</t>
  </si>
  <si>
    <t>PESO DE LA ACTIVIDAD 10
Avance en el semestre: 5</t>
  </si>
  <si>
    <t xml:space="preserve">Plan de Mantenimiento Infraestructura </t>
  </si>
  <si>
    <t>PAA
Documento. Analisis de requerimiento</t>
  </si>
  <si>
    <r>
      <t xml:space="preserve">El día 20 de abril se hicieron presentes en la biblioteca el Señor rector, El señor Decano de la Facultad de Arte, Secretaría General, y El El Ingeniero encargado de Infraestructura, para revisar constatar sobre los aspectos ambientales de la biblioteca y su impacto, los cuales fueron analizados por la bibliotecóloga e Ingeniera Ambiental.
Se incluye dentro del plan de mantenimiento  infraestructura fisica la adecuación de la biblioteca de la Sede Bicentenario , en el cual se establece la ampliación para aprovechamiento de espacio, se proyecta ejecutar para el segundo semestre de 2018 
</t>
    </r>
    <r>
      <rPr>
        <b/>
        <sz val="10"/>
        <color theme="1"/>
        <rFont val="Futura Bk"/>
        <family val="2"/>
      </rPr>
      <t xml:space="preserve">
</t>
    </r>
  </si>
  <si>
    <t>PESO DE LA ACTIVIDAD 10
Avance en el semestre: 0</t>
  </si>
  <si>
    <t>Comunicaciones y Tic - Subproceso Comunicaciones</t>
  </si>
  <si>
    <t>Comunicación y Mercadeo Institucional</t>
  </si>
  <si>
    <t>Estructurar el Proceso de Mercadeo y Comunicaciones de la Unimayor para dar respuesta oportuna a las necesidades y expectativas de información tanto de los públicos internos como externos, dando uso asertivo de herramientas comunicacionales que promueva el posicionamiento de la imagen y la oferta académica institucional.</t>
  </si>
  <si>
    <t>Gestión Organizacional</t>
  </si>
  <si>
    <t>Revisar, actualizar e implementar el plan de comunicaciones y mercadeo, según las nuevas necesidades de la institución.</t>
  </si>
  <si>
    <t xml:space="preserve">Se revisa, evalúa, actualiza y publica documento bajo el nombre Plan de Comunicaciones y Mercadeo. (Código 100.05.02.01.02.01.D.07) </t>
  </si>
  <si>
    <t xml:space="preserve">Documento publicado en el Sistema de Gestión Integrado, SGI, de UNIMAYOR. Macroproceso Estratégico Comunicaciones y Tic, Subproceso Comunicaciones. </t>
  </si>
  <si>
    <t>PESO DE LA ACTIVIDAD: 5
Avance en el semestre: 5</t>
  </si>
  <si>
    <t xml:space="preserve">Revisar y evaluar el documento anualmente (Enero de cada año) para estar a la vanguardia de las necesidades, herramientas y posibilidades de comunicación. </t>
  </si>
  <si>
    <t>Revisar y actualizar la política de comunicación institucional para realizar un uso adecuado de la información interna y externa.</t>
  </si>
  <si>
    <t xml:space="preserve">Se revisa, evalúa, actualiza y publica documento bajo el nombre Política de Comunicaciones. (Código 100.05.03.01.02.D.05) </t>
  </si>
  <si>
    <t>Revisar y evaluar el documento anualmente (Enero de cada año) para consolidar una guía actualizada de estrategias y medios de comunicación (Internos y Externos).</t>
  </si>
  <si>
    <t xml:space="preserve">Desarrollar el plan de medios de comunicación externos 2018, con su respectivo presupuesto. Esto a partir de las propuestas recepcionadas y las necesidades comunicativas. </t>
  </si>
  <si>
    <t xml:space="preserve">A partir de una consulta de mercado, se genera una propuesta mediática para el plan de medios de comunicación externo, con su respectivo presupuesto mensual a invertir, en publicidad. Esta propuesta mediática es apta a modificaciones para segundo semestre de 2018, dependiendo necesidades de la Institución Universitaria y recepción de propuestas enviadas por los medios. Según modificaciones, será revisado y aprobado por directivas para su ejecución.   </t>
  </si>
  <si>
    <t xml:space="preserve">Por vigencia en la Ley de garantías, el documento no ha sido aprobado, publicado ni puesto en marcha. Este reposa en el PC Portátil del Coordinador de Comunicaciones: Disco E / C.104_TIC / Comunicaciones2018 / Procesodecomunicaciones2018. </t>
  </si>
  <si>
    <t>PESO DE LA ACTIVIDAD 6
Avance en el semestre:  3</t>
  </si>
  <si>
    <t>Generar propuesta metodológica para la convocatoria y recepción de propuestas de medios de comunicación, y agilizar la contratación para el servicio de promoción y publicidad de la Institución Universitaria, desde el primer semestre de 2018.</t>
  </si>
  <si>
    <t xml:space="preserve">Caracterizar a nuestro público objetivo o grupos de valor, para la futura toma de decisiones relacionadas con la producción mediática. </t>
  </si>
  <si>
    <t xml:space="preserve">Se elabora un documento bajo el título Caracterización del Público Externo. Énfasis: Medios de Comunicación del Cauca. Este se encuentra en revisión del Coordinador de Comunicaciones y Mercadeo de la Institución Universitaria, y será estudiado con la Asesora de Planeación UNIMAYOR, para efectuar su aprobación antes de finalizar el primer semestre de 2018. 
</t>
  </si>
  <si>
    <t>El documento para aprobación reposa en el PC Portátil del Coordinador de Comunicaciones: Disco E / C.104_TIC / Comunicaciones2018 / Procesodecomunicaciones2018. y en el correo entregado por la Contratista, Diana Euscátegui: Correo comunicaciones@unimayor.edu.co/bandejarecibidos/fecha30mayo2018.</t>
  </si>
  <si>
    <t>PESO DE LA ACTIVIDAD: 7
Avance en el semestre</t>
  </si>
  <si>
    <t>Importante seguir alimentando y actualizando este documento, hasta tener un consolidado que represente, por lo menos, a los públicos del 85% de los medios de comunicación existentes en el Depto.</t>
  </si>
  <si>
    <t>Desarrollar las estrategias de marketing digital en redes sociales, para incrementar la comunicación con los estudiantes y establecer un vínculo entre los diferentes públicos objetivos y la institución. Esto a través de la continuidad de la campaña #SoyUnimayor y #UnimayorPública. Esta última, esencial  para el fortalecimiento del carácter público de la Universidad. _x000D_
(Identificación de propuestas publicitarias pertinentes para 2018, sujeto a presupuesto)</t>
  </si>
  <si>
    <t>Hasta el informe de redes sociales entregado en el periodo del 17 de enero al 18 de mayo de 2018, se han realizado 252 publicaciones en facebook, 53 en instagram, 107 en twitter y 8 en youtube. Los resultados son los siguientes: En cuanto a Personas Alcanzadas, se lograron 66.592 interacciones en facebook, 15.300 impresiones en twitter y 4.213 impresiones en youtube. En cuanto a Likes en publicaciones y seguidores de las perfiles UNIMAYOR en redes sociales, se lograron 299 nuevos seguidores, para un total de 6.119 seguidores en facebook; se lograron 2.687 likes en las publicaciones de instagram, y se cuenta con 1051 seguidores. Se lograron 39 me gusta en las publicaciones de twitter y se tiene 1.220 seguidores, y finalmente se logran 2 me gusta en youtube donde se cuenta con 130 subscriptores. En cuanto a las reproducciones de los videos publicados en las redes sociales, estos lograron: 16.104 reproducciones en 26 videos publicados en facebook; 3007 reproducciones en 14 videos publicados en instagram; 260 reproducciones en 13 videos publicados en twitter, y finalmente, 366 reproducciones en 7 videos publicados en youtube.</t>
  </si>
  <si>
    <t xml:space="preserve">Informe presentado por el contratista de comunicaciones, César Peña, bajo el nombre 'Estadísticas redes sociales y página Web 17 Enero - 18 Mayo 2018'. Este se encuentra en el PC portátil del coordinador de  comunicaciones y mercadeo UNIMAYOR: Disco E / C.104_TIC / Comunicaciones2018 / Procesodecomunicaciones2018. </t>
  </si>
  <si>
    <t>PESO DE LA ACTIVIDAD: 7
Avance en el semestre: 7</t>
  </si>
  <si>
    <t>Revisar, evaluar y actualizar el manual de imagen corporativo actual de acuerdo a la pertinencia, articulación, la política de comunicaciones y las necesidades institucionales, para mejorar la comunicación interna y externa, y apropiación de la marca UNIMAYOR.</t>
  </si>
  <si>
    <t xml:space="preserve">Se revisó el Manual de Imagen Corporativa propuesto para la institución, y se inició con su actualización. El proceso de entrega del documento se ha postergado, porque elementos esenciales, como los códigos de colores institucionales, la aplicación en la papelería, la definición y aplicación del logo actual, la generación de plantillas básicas institucionales, con un formato definido, (Como la de presentaciones en power point) entre otros aspectos, generó la necesidad de invertir más tiempo en la redacción del documento. Sin embargo, este ya está en fase final, con un avance del 80%. Una vez terminado se presentará para su aprobación, y se enviará al SGI para su publicación y posterior promoción entre los funcionarios de UNIMAYOR.  </t>
  </si>
  <si>
    <t>El documento con la guía de Aplicación de la Imagen Corporativa, en UNIMAYOR, se encuentra en la última fase de su actualización. El avance se encuentra en el PC portátil del Coordinador de Comunicaciones y Mercadeo: Disco E / C.104_TIC / Comunicaciones2018 / Procesodecomunicaciones2018.</t>
  </si>
  <si>
    <t>PESO DE LA ACTIVIDAD: 7
Avance en el semestre: 4</t>
  </si>
  <si>
    <t xml:space="preserve">Se evidenció que es necesaria la contratación de un Diseñador Gráfico, Profesional, para la generación de piezas comunicativas y el buen uso de la imagen institucional. Este debe ser de tiempo completo, y contar con el apoyo de un Monitor (Estudiante). Contar sólo con monitores (Estudiantes), en un proceso que es transversal a la Institución, y cuyas actividades son vitales para distintos procesos de la misma, se convierte en un riesgo para el cumplimiento de los objetivos comunicativos de UNIMAYOR. </t>
  </si>
  <si>
    <t xml:space="preserve">Realizar un diagnóstico de las necesidades institucionales para definir diseños, y contrataciones de material publicitario y POP. </t>
  </si>
  <si>
    <t xml:space="preserve">Vía correo institucional, se realizó un primer diagnóstico de las necesidades de Impresos y Publicaciones por parte de los procesos de UNIMAYOR. La recepción del listado de materiales se cerró el pasado viernes 8 de junio de 2018. Ahora se iniciará un proceso de sistematización de los mismos, se concretará un listado general, según prioridades y rubro presupuestal, y se sacará el respectivo contrato de impresos y publicaciones.  </t>
  </si>
  <si>
    <t xml:space="preserve">Listado de necesidades en correo institucional de comunicaciones@unimayor.edu.co (29 Mayo de 2018. Asunto: SOLICITUD: Necesidades y/o requerimientos de impresos y publicaciones) </t>
  </si>
  <si>
    <t>Desde el año inmediatamente anterior, el proceso de comunicaciones deberá realizar un diagnóstico de necesidades de impresos y publicaciones. Este debe estar acorde a los POA (Eventos, actividades académicas, encuentros, etc.) programados, definidos y aprobados por los procesos de UNIMAYOR.</t>
  </si>
  <si>
    <t>Definir y socializar a los líderes de cada proceso, los canales, formatos y tiempos para la recepción y divulgación de información por parte del proceso de comunicaciones.</t>
  </si>
  <si>
    <t xml:space="preserve">A través del diálogo directo con líderes, coordinadores y parte de los integrantes de los procesos de la UNIMAYOR, se logra que las solicitudes se hagan solo a través del correo de comunicaciones@unimayor.edu.co. Desde este e-mail, se redireccionan las actividades a los contratistas del equipo de comunicaciones, según actividades contractuales y bajo los principios de equidad y trabajo en equipo. La acción también mejoró el seguimiento a las tareas pendientes y la trazabilidad de la información. </t>
  </si>
  <si>
    <t xml:space="preserve">Solicitudes y respuestas hechas a través del correo institucional comunicaciones@unimayor.edu.co, y productos resultantes divulgados a través de nuestros medios o entregados a los procesos. (Videos, piezas de diseño publicitarias, notas, cubrimientos periodísticos, etc.)  </t>
  </si>
  <si>
    <t xml:space="preserve">Es positivo generar nuevos formatos para identificar las necesidades reales que tienen los procesos en relación con las comunicaciones: Diseños, cubrimientos periodísticos, apoyo logístico, asesorías, maestr@ de ceremonia, publicación de información, elaboración y publicación de noticias, impresiones, etc.  </t>
  </si>
  <si>
    <t xml:space="preserve">Realizar seguimiento y diagnóstico con los líderes o coordinadores de cada proceso, para actualizar agendas informativas, y  promocionar logros académicos.  </t>
  </si>
  <si>
    <t xml:space="preserve">Semanalmente, el equipo de comunicaciones está visitando a los procesos, y recibiendo información sobre eventos o actividades académicas dentro y fuera de la Institución Universitaria. Esta se programa en un calendario de cubrimientos periodísticos, al que todo el equipo de comunicaciones y mercadeo UNIMAYOR tiene acceso. El diagnóstico y seguimiento a la agenda informativa, también ha permitido el diseño de piezas publicitarias y la promoción de las actividades antes, durante y después de las mismas. </t>
  </si>
  <si>
    <t xml:space="preserve">Notas de prensa publicadas en página Web www.unimayor.edu.co, y promocionadas a través de E-Mail Marketing por comunicaciones@unimayor.edu.oc y Redes Sociales (Facebook, Twitter, Instagram). Boletines de prensa enviados a medios de comunicación externos. Notas publicadas en espacio informativo CamarínTV, de canal 29.  </t>
  </si>
  <si>
    <t>Es necesario documentar la metodología de actualización de la agenda informativa, y llevar un registro firmado por los líderes de cada proceso, en las visitas realizadas.</t>
  </si>
  <si>
    <t xml:space="preserve">Analizar las ofertas mediáticas de las instituciones aliadas y formular  un plan de trabajo para incrementar la difusión de contenidos y la promoción de actividades, servicios y programas institucionales. </t>
  </si>
  <si>
    <t xml:space="preserve">Dentro de las acciones de análisis, se revisó las posibilidades de articulación con el Canal 29 de la Fundación Emtel de Popayán, logrando un espacio de 30 minutos, semanales, en su parrilla de programación. El espacio de divulgación de información de UNIMAYOR, tomó el nombre de CamarínTV. Desde el 26 de abril, hasta el 12 de junio, se han realizado 8 emisiones ininterrumpidas, con notas no repetidas. También se trabajo con el Diario de Occidente, con quienes se invirtió un presupuesto de $900.000 para la participación en la feria Expo-Universidades, y la publicación de nuestra oferta académica en la Revista ?%9CGuía de estudios Popayán?%9D. También se logró una buena base de datos de potenciales estudiantes para UNIMAYOR. </t>
  </si>
  <si>
    <t xml:space="preserve">8 capítulos de CamarínTV, con una duración de 30 minutos, publicados en Canal 29, y retransmitidos en vivo en la red social de Facebook @UNIMAYOR, donde también están almacenados. Los capítulos también se encuentran en el PC Portátil del Coordinador de Comunicaciones: Disco E / C.104_TIC / Comunicaciones2018 / Procesodecomunicaciones2018.  </t>
  </si>
  <si>
    <t>Debido a la fuerte producción audiovisual que demanda un programa informativo de 30 minutos, semanal, y el cumplimiento a las necesidades que diariamente salen de los procesos de la Institución, y que demandan del apoyo de comunicaciones, es necesario cambiar el contrato del comunicador que está medio tiempo, por tiempo completo. Su función sería apoyar la parte de producción audiovisual general y la producción para CamarínTV.</t>
  </si>
  <si>
    <t>Generar estrategias de comunicación y apoyar la promoción de la oferta académica de UNIMAYOR, a través de productos mediáticos externos (Publicitarios), previa definición del plan de medios de comunicación externos.</t>
  </si>
  <si>
    <t>A pesar de que aún no se tiene contrato de pauta publicitaria con medios de comunicación, por Ley de Garantías, ya se diseñaron y publicaron dos estrategias publicitarias: La primera son dos comerciales en video, que se transmiten cada ocho días en el bloque de comerciales de CamarínTV, por canal 29, y la segunda una serie de diseños o piezas publicitarias que se divulgan por nuestras redes sociales.  La temática es la inscripción a los programas académicos de UNIMAYOR, para el segundo semestre de 2018.</t>
  </si>
  <si>
    <t xml:space="preserve">2 Comerciales en video y piezas de arte para la inscripción a los programas académicos de la UNIMAYOR, archivados en PC Portátil del Coordinador de Comunicaciones: Disco E / C.104_TIC / Comunicaciones2018 / Procesodecomunicaciones2018.  Este material también se encuentra en el archivo digital de emisiones de CamarínTV y en el historial del perfil @Unimayor en facebook. </t>
  </si>
  <si>
    <t>Fundamental ir adelantando los libretos para la producción radial, audiovisual e impresa, según feches de terminación de Ley de Garantía.</t>
  </si>
  <si>
    <t xml:space="preserve">Apoyar el proceso de apropiación de  la institución en el uso organizacional de las TIC y herramientas digitales por medio de la campaña educativa UNIMAYOR DIGITAL. </t>
  </si>
  <si>
    <t>A causa de la renuncia de uno de los contratistas de Comunicaciones UNIMAYOR, quien apoyaba la producción audiovisual, esta actividad se empezará a ejecutar en el segundo semestre de 2018, con el apoyo del nuevo contratista que llegue al equipo.</t>
  </si>
  <si>
    <t>PESO DE LA ACTIVIDAD 7
Avance en el semestre 0</t>
  </si>
  <si>
    <t xml:space="preserve">Definir mucho mejor las actividades mensuales de cada contratista, para hacer un buen seguimiento a su cronograma de actividades. Así también se podría hacer un fácil traslado de actividades al nuevo contratista. </t>
  </si>
  <si>
    <t xml:space="preserve">Apoyar la promoción de los servicios institucionales en  ferias educativas y eventos recepcionados por el área de Admisiones, Rectoría y Comunicaciones, siempre que sean pertinentes para la Institución. </t>
  </si>
  <si>
    <t xml:space="preserve">Se ha participado en la divulgación de la actividad y la oferta de servicios, aprovechando la participación de UNIMAYOR en ferias universitarias a la que nos han invitado como Institución, en el primer semestre de 2018. </t>
  </si>
  <si>
    <t>Cartas de invitaciones, fotos, productos publicados en página Web y redes sociales UNIMAYOR. Participación en 6 Ferias Universitarias a las que fue invitada la Institución.</t>
  </si>
  <si>
    <t xml:space="preserve">Es importante definir, para las próximas ferias, el papel y las actividades que le corresponden al proceso de Comunicaciones y al de Admisiones. Esto para darle mejor cumplimiento a las actividades logísticas, de promoción y divulgación. </t>
  </si>
  <si>
    <t>Actualizar,  articuladamente con las Decanaturas de los distintos programas de la institución, la información de la oferta académica para la posible realización de campañas de marketing institucional.</t>
  </si>
  <si>
    <t xml:space="preserve">Se revisó la información de las especializaciones, y se promocionaron a través de redes sociales, base de datos de egresados y medios de comunicación externos. Para esto se realizaron piezas de diseño, y se visitó a medios de comunicación con voceros de UNIMAYOR como invitados del día. </t>
  </si>
  <si>
    <t xml:space="preserve">Fotos de visitas a medios, piezas de diseño almacenadas en PC portátil del Coordinador de Comunicaciones y Mercadeo: Disco E / C.104_TIC / Comunicaciones2018 / Procesodecomunicaciones2018. Publicaciones realizadas en página Web y redes sociales institucionales. </t>
  </si>
  <si>
    <t>Documentar, ejecutar y realizar seguimiento a acciones de mejoramiento derivados de la implementación de  los diferentes sistemas de gestión (Ver en SAEVA y Aplicativo SGI)</t>
  </si>
  <si>
    <t>Se revisó los documentos de Comunicaciones UNIMAYOR, publicados en el SGI, y se realizó seguimiento y acciones a la mejora No. 187. Las acciones de comunicaciones, detalladas en el POA 2018, se desarrollan enmarcadas en los lineamientos de comunicaciones propuestos y presentados en el SGI.</t>
  </si>
  <si>
    <t xml:space="preserve">Documentos Políticas de Comunicaciones y Plan de Comunicaciones y Mercadeo actualizados en SGI. Seguimiento y acciones a la mejora No. 187, en el Aplicativo. </t>
  </si>
  <si>
    <t xml:space="preserve">Para la vigencia 2019, es necesario la revisión, evaluación y actualización de otros documentos o lineamientos del proceso de Comunicaciones y Mercadeo UNIMAYOR. </t>
  </si>
  <si>
    <t xml:space="preserve">Vincular el proceso de Comunicaciones a las actividades académicas y/o culturales propiciadas por los estudiantes. Se busca, a través de la divulgación de información, el posicionamiento juvenil de la marca UNIMAYOR. </t>
  </si>
  <si>
    <t xml:space="preserve">Se hace cubrimiento periodístico y la divulgación de actividades lideradas por estudiantes, de la UNIMAYOR. En este primer semestre de 2018, se registra y comunica el evento del Trueque (Sándwich por un miu o guau, y Eco Mayor); El Torneo de League Of Legends, la participación artística en los talleres de Arte Urbano I y II, la asamblea de estudiantes de Diseño Visual y la exposición de trabajado de la Facultad de Arte y Diseño. </t>
  </si>
  <si>
    <t>Registro periodístico en el PC de Edición Audiovisual: Disco Local D / Archivo UNIMAYOR. Publicaciones realizadas en página Web, boletines de prensa enviados a medios externos, publicación en redes sociales, publicación en CamarínTV.</t>
  </si>
  <si>
    <t>PESO DE LA ACTIVIDAD 17
Avance en el semestre 17</t>
  </si>
  <si>
    <t xml:space="preserve">Divulgación de las actividades  académicas y culturales que oferte la institución, y de los logros obtenidos en los diferentes programas. </t>
  </si>
  <si>
    <t xml:space="preserve">Articulados con el diagnóstico y seguimiento de actividades UNIMAYOR, por parte de los procesos, se mantiene actualizada la información en página Web, redes sociales, pantallas digitales, y a los medios de comunicación mediante el envío de boletines de prensa. </t>
  </si>
  <si>
    <t xml:space="preserve">Sección de noticias de página Web actualizada en el primer periodo de 2018. Redes sociales actualizadas y enlazadas con página Web. Correos electrónicos enviados a medios de comunicación externos, y mensajes de E-Mail Marketing enviados a correos internos. </t>
  </si>
  <si>
    <t xml:space="preserve">Es importante elaborar un formato de registro de las publicaciones que se van realizando en la página Web, discriminando, especialmente, la fecha de publicación, el tema y alcance. </t>
  </si>
  <si>
    <t xml:space="preserve">Redactar y enviar boletines de prensa a los diferentes medios de comunicación. </t>
  </si>
  <si>
    <t>Hasta la presentación del informe en este formato, se han enviado 43 boletines de prensa a medios de comunicación locales, regionales y nacionales.</t>
  </si>
  <si>
    <t xml:space="preserve">La evidencia se encuentra en la bandeja de enviados del correo prensa@unimayor.edu.co, y en la de recibidos de comunicaciones@unimayor.edu.co. Además, los boletines en su respectivo formato, se encuentran en el PC Portátil del Coordinador de Comunicaciones: Disco E / C.104_TIC / Comunicaciones2018 / Procesodecomunicaciones2018. </t>
  </si>
  <si>
    <t xml:space="preserve">Generar y aplicar una estrategia para la divulgación de notas informativas a través del correo electrónico, para la comunidad UNIMAYOR. </t>
  </si>
  <si>
    <t xml:space="preserve">Se diseñó unas plantillas con la imagen institucional, adaptables para los mensajes a enviar a través de correo electrónico. Estas facilitan el envió de tarjetas digitales a las que no se les alcance a hacer un diseño, mejoran la apariencia de los mensajes o comunicados a enviar a través del correo, y pueden agrupar la información de varios correos en un solo, para no saturar a los receptores del mensaje. Esto evita que nos direcciones como Spam.  </t>
  </si>
  <si>
    <t>Piezas de diseño almacenadas en el PC Portátil del Coordinador de Comunicaciones: Disco E / C.104_TIC / Comunicaciones2018 / Procesodecomunicaciones2018. Evidencia de su aplicación en correos enviados desde comunicaciones@unimayor.edu.co</t>
  </si>
  <si>
    <t xml:space="preserve">A partir del diagnóstico realizado con su aplicación, se hace necesario probar otros formatos, ya que el que se implementó no es legible en algunos dispositivos móviles. </t>
  </si>
  <si>
    <t>Publicar información del acontecer académico de la UNIMAYOR, a través de las redes sociales y página Web de la institución.</t>
  </si>
  <si>
    <t xml:space="preserve">A la presentación del informe de redes sociales y página Web, se han realizado 420 publicaciones en redes sociales (Entre Facebook, Twitter, Instagram y YouTube) impactando a un total de 86.405 personas o usuarios de redes sociales. A su vez, se han realizado 182 publicaciones en la página Web, que han logrado 282.858 visitas para el portal. </t>
  </si>
  <si>
    <t>Informe con estadísticas Redes Sociales y Página Web, primer semestre de 2018. Este se encuentra en el PC portátil del Coordinador de Comunicaciones: Disco E / C.104_TIC / Comunicaciones2018 / Procesodecomunicaciones2018. A su vez, se evidencia en la información actualizada y publicada en página Web y redes sociales de UNIMAYOR.</t>
  </si>
  <si>
    <t xml:space="preserve">Generar un formato con tabla de registro mensual, del número de publicaciones y alcances mensuales logrados en página Web y redes sociales. </t>
  </si>
  <si>
    <t>Realizar una primera fase de actualización de la información publicada en la página Web,  en los diferentes contenidos existentes, dando cumplimiento a requerimientos legales, de Gobierno en Línea y Ley de Transparencia.</t>
  </si>
  <si>
    <t xml:space="preserve">En trabajo conjunto con la Oficina Asesora de Planeación, se viene realizando la respectiva actualización y/o levantamiento de información, según requerimientos. En este semestre se actualizó la información de los docentes de las distintas Facultades, se actualizó la información de las listas de admitidos, bajo la protección de datos, y se actualiza la información según requerimientos de la ingeniera de Planeación UNIMAYOR, Dhayana Solís. A su vez, se realizan periódicamente reuniones de trabajo con la Ingeniera Ximena Hurtado, Asesora de Planeación, y Dhayana Solís, Ingeniera de este mismo proceso.   </t>
  </si>
  <si>
    <t xml:space="preserve">Información actualizada en página Web (Link de Transparencia y Gobierno en Línea). Solicitudes realizadas por planeación, y respuestas dadas por comunicaciones a través de E-mail Institucional comunicaciones@unimayor.edu.co. Listado de asistencia reuniones periódicas de trabajo, en manos de Planeación UNIMAYOR. </t>
  </si>
  <si>
    <t>PESO DE LA ACTIVIDAD 16
Avance en el semestre  10</t>
  </si>
  <si>
    <t xml:space="preserve">Diseño y producción de un magazín informativo </t>
  </si>
  <si>
    <t xml:space="preserve">Pensado inicialmente para un capítulo mensual, en el marco del convenio con el Canal 29 de la Fundación EMTEL de Popayán, se creo el Espacio Informativo llamado CamarínTV. Este es un formato noticioso de 30 minutos que se transmite todos los jueves desde las 7 p.m., por canal 29, y se retransmite por facebook live (En este último cada capítulo llega a un promedio de 420 usuarios de las redes sociales). Hasta la presentación de este documento se han transmitido 8 capítulos ininterrumpidos. </t>
  </si>
  <si>
    <t xml:space="preserve">Cada capítulo se encuentra en el Disco Local C, del PC de escritorio asignado para Edición Audiovisual (Proceso de Comunicaciones). También se evidencian en el historial de publicaciones del Canal 29, y han quedado almacenados en la sección de videos del portal de facebook UNIMAYOR. </t>
  </si>
  <si>
    <t>PESO DE LA ACTIVIDAD 9
Avance en el semestre 9</t>
  </si>
  <si>
    <t xml:space="preserve">Es necesario designar un Disco Duro externo, para almacenar solo las producciones audiovisuales de CamarínTV, esto por la cantidad de espacio que consumen sus archivos. </t>
  </si>
  <si>
    <t>Diseñar piezas gráficas audiovisuales para el manejo de proyectos de comunicación audiovisual y estrategias de comunicación institucional.</t>
  </si>
  <si>
    <t xml:space="preserve">Se generó la línea gráfica para las cápsulas audiovisuales de la Institución, denominadas 'Cápsulas Informativas #SoyUnimayor'. De estas se produjeron 15 cápsulas, de no más de 2 minutos, reproducidas en promedio 600 veces cada una, en el perfil de facebook de la Institución. Con la renuncia de uno de los contratistas del equipo de Comunicaciones, se debió suspender su producción.  </t>
  </si>
  <si>
    <t>Las piezas de la línea gráfica, y las 15 cápsulas informativas se encuentran en el Disco Local C, del PC de escritorio asignado para Edición Audiovisual (Proceso de Comunicaciones). A su vez, las cápsulas se encuentran en el archivo de videos publicados en la plataforma facebook de la Institución: @Unimayor</t>
  </si>
  <si>
    <t xml:space="preserve">El proceso de comunicaciones requiere que el contratista que apoya la producción de cápsulas informativas, y la producción de notas para CamarínTV, ya no sea de medio tiempo, sino bajo una modalidad de contratación tiempo completo. </t>
  </si>
  <si>
    <t>Realizar el registro audiovisual y fotográfico de los diferentes eventos que realice la institución, bajo parámetros de calidad estética.</t>
  </si>
  <si>
    <t xml:space="preserve">El proceso de comunicaciones y mercadeo UNIMAYOR viene cubriendo un promedio de 20 eventos o actividades académicas institucionales por mes. El material recopilado como archivo es publicado, a su vez, como material informativo o periodístico a través de nuestras redes sociales, página Web y medios de aliados de comunicación externa. </t>
  </si>
  <si>
    <t xml:space="preserve">Publicaciones en la sección de noticias de la página Web. Publicaciones para promocionar la información a través de redes sociales. Fotos y videos de los eventos cubiertos, almacenados en el Disco Local C, del PC de escritorio asignado para Edición Audiovisual (Proceso de Comunicaciones). </t>
  </si>
  <si>
    <t xml:space="preserve">Por la calidad y el peso del material de archivo recogido en los cubrimientos, se hace necesario adquirir Discos Duros externos para el almacenamiento de los mismos. A su vez, se requiere generar una metodología para el archivo del material, que sea de fácil acceso para todos los procesos. </t>
  </si>
  <si>
    <t>Apoyar en la definición y realización de piezas publicitarias establecidas en el plan de medios “Videos, vallas, cuñas, banner, tarjeta digital, etc.“</t>
  </si>
  <si>
    <t xml:space="preserve">Al no tener pauta paga en medios de comunicación externa, por temas de Ley de Garantías, este primer semestre de 2018 se trabajó en la producción de piezas digitales para nuestros medios institucionales (Página Web, redes sociales, pantallas digitales). En cuanto a la publicidad, se enfocó principalmente en la promoción de eventos académicos y oferta de programas de pregrado y postgrado. </t>
  </si>
  <si>
    <t xml:space="preserve">Piezas de diseño almacenadas en el PC portátil del Coordinador de Comunicaciones: Disco E / C.104_TIC / Comunicaciones2018 / Procesodecomunicaciones2018. Publicaciones en la sección de banner y noticias de la página Web y redes sociales, e historial de piezas enviadas a través del E-mail Marketing.  </t>
  </si>
  <si>
    <t>PESO DE LA ACTIVIDAD 9
Avance en el semestre 3</t>
  </si>
  <si>
    <t>Según la definición del presupuesto para pauta publicitaria, en medios de comunicación externo, después de Ley de Garantías, se hace necesario generar una estrategia de mercadeo donde se discriminen los productos y su formato, según el medio (Guión y producción para radio, TV o prensa escrita).</t>
  </si>
  <si>
    <t>Apoyar a los procesos con la realización de piezas de diseño, bajo los parámetros de nuestra imagen corporativa y previa justificación de su necesidad.</t>
  </si>
  <si>
    <t>Se diseñaron piezas publicitarias enviadas por los procesos de la Institución, y se corrigieron aquellas propuestas que eran enviadas por los procesos, y que no cumplían con nuestra imagen corporativa o con los estándares de calidad en el diseño. Este semestre se atendieron más de 87 necesidades de  piezas de diseño. (Algunas solicitudes, provocaron la generación de varias piezas para un solo tema, por la diferencia de las medidas en las plataformas y la diversidad de medios de comunicación en los que está presente UNIMAYOR)</t>
  </si>
  <si>
    <t xml:space="preserve">Piezas de arte finalizadas, almacenadas en el PC portátil del Coordinador de Comunicaciones: Disco E / C.104_TIC / Comunicaciones2018 / Procesodecomunicaciones2018. Y publicadas a través de redes sociales, página Web, pantallas digitales, carteleras y E-Mail Marketing. </t>
  </si>
  <si>
    <t>Por un lado, se requiere no cubrir este rol dentro del equipo de comunicaciones, solo con Monitores (Actualmente hay 2). La importancia del cargo, más el cumplimiento de la imagen corporativa, las necesidades de los procesos y apoyo permanente de un diseñador, hace que trabajar con monitores sea un riesgo para el buen cumplimiento. Se recomienda la contratación de un diseñador profesional, tiempo completo, que cuente con el apoyo de un monitor. Y por otro lado, se requiere generar una metodología para el archivo de los editables de cada pieza publicitaria, para en caso de una emergencia reutilizar el diseño actualizando su información.</t>
  </si>
  <si>
    <t>Apoyar la publicación y/o divulgación interna o externa de información de los distintos procesos, a través de  estrategias visuales, sonoras o escritas (Esto previa confirmación y justificación de su necesidad)</t>
  </si>
  <si>
    <t xml:space="preserve">Para esta actividad se redactaron boletines de prensa para medios externos y notas de prensa para página Web, y se produjeron cápsulas audiovisuales y fotografías para redes sociales. Por otro lado, a pesar de que no se tiene pauta paga, se han logrado emitir comerciales institucionales sobre las inscripciones, en bloques publicitarios de la programación del canal 29. </t>
  </si>
  <si>
    <t>Información actualizada en página Web y redes sociales, y bandeja de correos enviados a través de prensa@unimayor.edu.co (Con copia a comunicaciones@unimayor.edu.co)</t>
  </si>
  <si>
    <t xml:space="preserve">Para el primer semestre de 2019, con previa autorización y definición de un presupuesto para pauta publicitaria, se puede generar estrategias de mercadeo a través de comerciales de radio y televisión. Productos no tan informativos y si más publicitarios. </t>
  </si>
  <si>
    <t>Velar por el uso adecuado de la imagen institucional en impresos, publicaciones o aplicaciones en cada uno de los procesos (Ej; Plantillas institucionales de presentación, fondos de pantalla de computadores, manejo de información en carteleras, firma correo institucional, etc.)</t>
  </si>
  <si>
    <t xml:space="preserve">Este semestre ya se inicio con la aplicación de la imagen institucional en la plantilla de presentaciones de power point, y en los documentos para las hojas carta y oficios, empleados por la institución para su comunicación externa e interna. También se generó la aplicación de la identidad gráfica UNIMAYOR, en el formato de boletines de prensa, y se veló por el uso acertado de las carteleras, evitando que información comercial, de poco interés o no académica, sea publicada en estos sitios.  La información externa, por ejemplo, debe contar con visto bueno del proceso de comunicaciones para poder hacer uso de las carteleras. </t>
  </si>
  <si>
    <t xml:space="preserve">Presentación de power point, formato de boletín de prensa y oficios institucionales, publicados en el SGI: Subproceso de Comunicaciones, y almacenados en el PC portátil del Coordinador de Comunicaciones: Disco E / C.104_TIC / Comunicaciones2018 / Procesodecomunicaciones2018.   </t>
  </si>
  <si>
    <t xml:space="preserve">Generar una estrategia de comunicación para fortalecer la identidad, apropiación y respeto por la institución, incentivando las buenas prácticas del ser UNIMAYOR (Ej.; Porte del carnet, cómo contestar el teléfono, el trato a los compañeros, qué significa ser UNIMAYOR, etc.) </t>
  </si>
  <si>
    <t>Por actividades de reorganización del proceso de comunicaciones, articulación con los procesos de UNIMAYOR, y cumplimiento de agendas informativas, noticiosas y de carácter inmediato, esta actividad queda programada para su desarrollo en el segundo semestre de 2018.</t>
  </si>
  <si>
    <t>PESO DE LA ACTIVIDAD: 9
Avance en el semestre: 0</t>
  </si>
  <si>
    <t xml:space="preserve">Generar una estrategia de comunicación, donde se comparta parte de los elementos de nuestra filosofía institucional (Ej.; Misión, Visión, Principios o valores, etc.) </t>
  </si>
  <si>
    <t xml:space="preserve">El proceso de comunicaciones y mercadeo UNIMAYOR, se encuentra a la espera del documento que soporta el nuevo Proyecto Educativo Institucional, PEI UNIMAYOR. Aquí estarán varios elementos de la filosofía institucional actualizados, y serán el insumo para desarrollar esta actividad en el segundo semestre del año 2018. </t>
  </si>
  <si>
    <t xml:space="preserve">Gestionar y Administrar las redes sociales y página Web de la Institución, aprovechando el lenguaje de cada plataforma, sin descuidar nuestra imagen como institución de educación superior. </t>
  </si>
  <si>
    <t>Hasta la entrega de este informe, la página Web institucional y las redes sociales, han sido los canales más utilizados por el equipo de comunicaciones para la divulgación de la información. Hasta ahora, se han realizado más de 300 publicaciones en redes sociales (Entre facebook, twitter e instagram) y 182 en página Web. La publicación de estos contenidos generaron alrededor de 365.200 interacciones o visitas, entre enero y mayo del de 2018. (Datos de visitas e interacciones arrojados por la plataforma de facebook, twitter, youtube y página Web)</t>
  </si>
  <si>
    <t xml:space="preserve">Numero de publicaciones e información actualizada en página Web y redes sociales. </t>
  </si>
  <si>
    <t>Apoyar en temas de protocolo y presentación de eventos académicos, de la UNIMAYOR</t>
  </si>
  <si>
    <t>Comunicaciones UNIMAYOR, a través de su contratista, CS. Diana Euscátegui, apoyó con la maestra de ceremonia en aproximadamente 12 eventos, entre ceremonias de grados públicos y privados, eventos académicos y jornadas culturales, de conmemoración o celebraciones. A su vez, se generó un documento con la Guía Protocolaria para eventos UNIMAYOR, el cuál se encuentra en revisión por el Coordinador de Comunicaciones y Mercadeo UNIMAYOR, Javier Muñoz.</t>
  </si>
  <si>
    <t xml:space="preserve">Informes mensuales de la contratista, Diana Euscátegui, y documento con la guía protocolaria para eventos UNIMAYOR, almacenados en el PC portátil del Coordinador de Comunicaciones: Disco E / C.104_TIC / Comunicaciones2018 / Procesodecomunicaciones2018. Además, registro de solicitudes realizadas a través del correo comunicaciones@unimayor.edu.co, por parte de los procesos.   </t>
  </si>
  <si>
    <t>Proyección con Responsabilidad Social Universitaria</t>
  </si>
  <si>
    <t>Estructura Relacionamiento Externo</t>
  </si>
  <si>
    <t>Contribuir a la solución de las diferentes problemáticas del entorno, generando programas y proyectos de relacionamiento con el sector externo en articulación con la docencia y la investigación, aportando a la solución de los problemas de la sociedad.</t>
  </si>
  <si>
    <t>Relacionamiento Externo</t>
  </si>
  <si>
    <t>Estructuración Balance Social</t>
  </si>
  <si>
    <t>Realización de la Estructura de Balance Social. (Rendiemiento de cuentas del año 2017).</t>
  </si>
  <si>
    <t>Se presento modelo de balance social para rendimiento de cuentas oficina de planeación.</t>
  </si>
  <si>
    <t xml:space="preserve">Presentación formato modelo de rendimiento de cuentas por vectores y estadisticas cuantitiva y cualitativo. Evidencia correo rector, vicerector y planeación. </t>
  </si>
  <si>
    <t>Peso de la Actividad: 3%
Avance del semestre 3%</t>
  </si>
  <si>
    <t>Participación reuniones de Inducción, Reinducción, Bienvenida de Primiparos, reuniones de claustro con docentes y Consejos de facultad.</t>
  </si>
  <si>
    <t>Se participa en la reuniones de Decantura de los diferentes Programas.</t>
  </si>
  <si>
    <r>
      <rPr>
        <b/>
        <sz val="10"/>
        <rFont val="Futura Bk"/>
        <family val="2"/>
      </rPr>
      <t xml:space="preserve">100.05.04                                    </t>
    </r>
    <r>
      <rPr>
        <sz val="10"/>
        <rFont val="Futura Bk"/>
        <family val="2"/>
      </rPr>
      <t xml:space="preserve"> Actas de Reunión Comité de Proyección Social - Actas de reunión Decanatura  Facultades - Listados de Asistencia.</t>
    </r>
  </si>
  <si>
    <t xml:space="preserve">Línea Educación (formal e informal). </t>
  </si>
  <si>
    <t>Selección de Comunidad  y/o Instituciones para intervenir y formalizar el trabajo social a ejecutar.</t>
  </si>
  <si>
    <t xml:space="preserve">Se identifican y seleccionan las comunidades a trabajar por los estudiantes y profesores que van a desarrollar su proyecto social. Se da respuesta a las solicitudes de las comunidades vulnerables que requieren nuestro trabajo. Se contactan y se da inicio al proyecto.                                                                             </t>
  </si>
  <si>
    <t xml:space="preserve">Cartas de presentación dirigida a comunidades. Archivo digital. </t>
  </si>
  <si>
    <t>Peso de la Actividad: 20%
Avance del semestre 20%</t>
  </si>
  <si>
    <t>Contactar los docentes formadores y legalizar su vinculación.</t>
  </si>
  <si>
    <t xml:space="preserve">Desde la Virectoria Académica y Decanatura se asigna en la labor docente los nombres de los profesores que apoyan el proceso de Proyección Social en cada uno de los programas. </t>
  </si>
  <si>
    <t>Se realiza reunión con Decanos de Facultades y docentes. Se envio email a los decanos solicitando los nombres de los profesores que apoyaran el proceso en cada una de las facultades y programas.</t>
  </si>
  <si>
    <t>Convocatoria elaboración de proyectos que contribuyan al mejoramiento de la calidad de vida de las Comunidades y/o IE  intervenidas y incentivar a la comunidad académica a su participación como prácticas de aula.</t>
  </si>
  <si>
    <t>Se invita a participar a la Comunidad académica a través del página institucional, correo digital pública enviado el 12 de febrero marzo envio carta digital de invitación a Decanos y Coordinadores para la inscripción de Proyectos de Proyección Social.</t>
  </si>
  <si>
    <r>
      <t xml:space="preserve">Convocatoria Proyección Social página institucional, correo y medios oficina de Comunidades. 12-02-2018.                                          </t>
    </r>
    <r>
      <rPr>
        <b/>
        <sz val="10"/>
        <rFont val="Futura Bk"/>
        <family val="2"/>
      </rPr>
      <t>100.05.02</t>
    </r>
    <r>
      <rPr>
        <sz val="10"/>
        <rFont val="Futura Bk"/>
        <family val="2"/>
      </rPr>
      <t xml:space="preserve"> Carpeta Proyectos Digitales R4 Formato Proyectos Proyección.</t>
    </r>
  </si>
  <si>
    <t>Planeación y organización de los proyectos que participan las facultades (Carta de presentación, programación, horarios, lugar, materiales, documentos.)</t>
  </si>
  <si>
    <t xml:space="preserve">Se realiza Cronograma listado que contiene nombres de proyectos orfertados para el Primer Periodo 2018 por la Coordinación de Proyección Social. </t>
  </si>
  <si>
    <t>Cronograma de Proyección social I-2018</t>
  </si>
  <si>
    <t>Establecer  y  formalizar alianzas estratégicas con el sector público y privado.</t>
  </si>
  <si>
    <t>Estrategias de participación en reuniones de Comités y Entidades del sector tales como Secretaria Dptal de la Mujer.  Secretaria de Gobierno Municipal. Comité del Adulto Mayor. Comité de la Discapacidad. Comité de Paz Asies. Red URSULA</t>
  </si>
  <si>
    <t>Participación en las reuniones de alianzas y estrategias dependiendo de la actividad a desarrollar. Registro de asistencia.</t>
  </si>
  <si>
    <t>Control de seguimiento  y evaluación a  ejecución de proyectos</t>
  </si>
  <si>
    <t>Cada docente de apoyo a la P.S. dentro del marco de sus actividades académicas realiza el seguimiento al igual que la Coordinación de P.S.                                                                        Primer Seguimiento: Presentación de docentes y nombres de proyectos a ejecutar, ultima semana de marzo del 28 al 31 de marzo de 2018.                                                                       
Segundo Seguimiento:  Se revisó la programación y los formatos de inscripción, semana de 6 al 11abril  de 2018.
Tercer Seguimiento: Chequeo de listas de asistencia, Semana del 11 al 23 de mayo de 2018. Cuarto Seguimiento: aplicación de las encuestas de evaluación de los cursos, semana del 29 al 30 de mayo de 2018.</t>
  </si>
  <si>
    <r>
      <rPr>
        <b/>
        <sz val="10"/>
        <color theme="1"/>
        <rFont val="Futura Bk"/>
        <family val="2"/>
      </rPr>
      <t>100.05.02</t>
    </r>
    <r>
      <rPr>
        <sz val="10"/>
        <color theme="1"/>
        <rFont val="Futura Bk"/>
        <family val="2"/>
      </rPr>
      <t xml:space="preserve">                                           R02- Formato Registro de asistencia comunidades.                                                                                     R05- Formato Encuesta de Satisfacción.                        Registro Fotográfico archivo digital</t>
    </r>
  </si>
  <si>
    <t>Exposición Experiencias Significativas</t>
  </si>
  <si>
    <t>Socialización de Experiencias significativas 8 de junio de 2018.</t>
  </si>
  <si>
    <t>Protocolo del evento.              Balance de Gestión I-2018. Reconocimiento a Estudiantes Mejor proyecto.                           Reconocimiento a docente asesor de P.S.</t>
  </si>
  <si>
    <t>Línea Convivencia y Cultura Ciudadana</t>
  </si>
  <si>
    <t>Selección de Comunidad  y/o Institución Educativa para intervenir y formalizar el trabajo social a ejecutar.</t>
  </si>
  <si>
    <t>Peso de la Actividad: 15%
Avance del semestre 15%</t>
  </si>
  <si>
    <t>Establecerá y formalizar alianzas estratégicas con el sector publico y privado.</t>
  </si>
  <si>
    <t>Estrategias de participación en reuniones de Comités y Entidades del sector tales como Secretaria Dptal de la Mujer.  Secretaria de Gobierno Municipal. Comité del Adulto Mayor. Comité de la Discapacidad. Comité de Paz Asies. FUNCAFU. Red URSULA</t>
  </si>
  <si>
    <t xml:space="preserve">Línea Medio Ambiente y Sostenibilidad </t>
  </si>
  <si>
    <t>Peso de la Actividad: 10%
Avance del semestre 10%</t>
  </si>
  <si>
    <t>Establecer y formalizar alianzas estratégicas con el sector publico y privado.</t>
  </si>
  <si>
    <t>Estrategias de participación en reuniones de Comités y Entidades del sector tales como Secretaria Dptal de la Mujer.  Secretaria de Gobierno Municipal. Comité del Adulto Mayor. Comité de la Discapacidad. Comité de Paz Asies. Red URSULA. FUNCAFU.</t>
  </si>
  <si>
    <t>Línea Emprendimiento</t>
  </si>
  <si>
    <t>Convocatoria elaboración de proyectos que contribuyan al mejoramiento de la calidad de vida de las Comunidades y/o IE  intervenidas y incentivar a la comunidad académica a su participación como practicas de aula.</t>
  </si>
  <si>
    <t xml:space="preserve">Línea Servicio Social </t>
  </si>
  <si>
    <t>Convocatoria Fase de Inscripción y  reclutamiento de Voluntarios para la vigencia del presente año.</t>
  </si>
  <si>
    <t xml:space="preserve">Se realizo saloneo por los diferentes programas informando e inscribiendo voluntarios Unimayor. </t>
  </si>
  <si>
    <t>Listado de asistencia de participantes voluntarios en actividades de Proyección Social. 103 estudiantes voluntarios I-2018.</t>
  </si>
  <si>
    <t>Peso de la Actividad: 5%
Avance del semestre 5%</t>
  </si>
  <si>
    <t>Capacitación al grupo de Voluntarios Unimayor</t>
  </si>
  <si>
    <t>Se realizo reunión con el grupo de voluntarios con el fin de que apoyen las diferentes actividades de P.S.</t>
  </si>
  <si>
    <t>Registro de asistencia reunión del 10 de mayo del 2017. Registro Fotográfico.</t>
  </si>
  <si>
    <t xml:space="preserve">Participación en eventos que requieran apoyo social </t>
  </si>
  <si>
    <t>Participación de estudiantes y docentes en las diferentes campañas de Proyección Social.</t>
  </si>
  <si>
    <t>Registro Fotográfico. Cubrimiento de Comunicaciones.</t>
  </si>
  <si>
    <t>Campañas Sociales</t>
  </si>
  <si>
    <t>Participación en Campañas y Brigadas Sociales internas y externas.</t>
  </si>
  <si>
    <t>Se realizan 13 campañas sociales con el apoyo de estudiantes y docentes.</t>
  </si>
  <si>
    <t>(AUTOEVALUACIÓN DEL CONTROL)</t>
  </si>
  <si>
    <t>PLANEACIÓN Y MEJORA CONTINUA</t>
  </si>
  <si>
    <t>Sistema Integrado de Aseguramiento de la Calidad (S.I.A.C)</t>
  </si>
  <si>
    <t>Consolidar un sistema de aseguramiento de calidad que permita la toma de decisiones y la visibilizarían de resultados de la gestión, mediante la aplicación de procesos transparentes.</t>
  </si>
  <si>
    <t>GESTIÓN ORGANIZACIONAL</t>
  </si>
  <si>
    <t xml:space="preserve">ANÁLISIS DE CUMPLIMIENTO POA FRENTE A RESULTADOS OBTENIDOS </t>
  </si>
  <si>
    <t>EVIDENCIA DE CUMPLIMIENTO
(Relacionar el Producto y su ubicación una vez ejecutada la actividad)</t>
  </si>
  <si>
    <t>Actualizar permanentemente el SGI mediante revisión y actualización de documentos   (Unificar documentos)   según la requisición de los procesos.</t>
  </si>
  <si>
    <t xml:space="preserve">Durante el primer periodo académico, se ha realizado la revisión y actualización de documentos del SGI, según las solicitudes realizadas por los líderes de los procesos institucionales. 
A la fecha del presente segumiento  se ha realizado actualización de 126 documentos, entre procedimientos, caracterizaciones, formatos, matrices, políticas, normogramas. </t>
  </si>
  <si>
    <t xml:space="preserve">Listado Maestro Documentos Internos
Listado Maestro Registros
Listado Seguimiento a Solicitudes de Actualización documentos
</t>
  </si>
  <si>
    <t>peso actividad: 30
avance actividad: 30</t>
  </si>
  <si>
    <t>Realizar seguimiento a los resultados de los indicadores OPERATIVOS de los diferentes procesos.</t>
  </si>
  <si>
    <t xml:space="preserve">A partir del 11 de junio se recibirá en el proceso de Planeación y Mejora los resultados de los seguimientos a Indicadores con corte a primer semestre de 2018. </t>
  </si>
  <si>
    <t>Cronograma de seguimiento a la Planeación Institucional, correspondiente al primer semestre 2018. 
Correo electrónico enviado desde Planeación con fecha 31 de mayo de 2018.</t>
  </si>
  <si>
    <t>peso actividad: 5
avance actividad: Actividad pendiente mes de junio</t>
  </si>
  <si>
    <t>Administrar aplicativo de acciones, proyectos y producto no conforme. (Seguimiento a los proyectos de mejora,  implementación y eficacia de las acciones correctivas, preventivas y de mejora implementadas teniendo en cuenta las diferentes fuentes como evaluaciones de desempeño, clima organizacional, no conformidades internas, indicadores, gestión del proceso, entre otras).</t>
  </si>
  <si>
    <r>
      <t xml:space="preserve">En el aplicativo de Acciones del SGI se ha documentado durante el primer semestre de 2018:
</t>
    </r>
    <r>
      <rPr>
        <b/>
        <u/>
        <sz val="11"/>
        <color theme="1"/>
        <rFont val="Futura Bk"/>
        <family val="2"/>
      </rPr>
      <t>Acciones:</t>
    </r>
    <r>
      <rPr>
        <b/>
        <sz val="11"/>
        <color theme="1"/>
        <rFont val="Futura Bk"/>
        <family val="2"/>
      </rPr>
      <t xml:space="preserve"> </t>
    </r>
    <r>
      <rPr>
        <sz val="11"/>
        <color theme="1"/>
        <rFont val="Futura Bk"/>
        <family val="2"/>
      </rPr>
      <t xml:space="preserve">9 (Desarrollo Curricular 1-continua, G. Recursos Tecnológicos 1-continua, Investigaciones 3-continuas, Gestión Contable 1-cerrada, Gestión de Presupuesto 1-cerrada, Planeación y Mejora 1- cerrada).
</t>
    </r>
    <r>
      <rPr>
        <b/>
        <u/>
        <sz val="11"/>
        <color theme="1"/>
        <rFont val="Futura Bk"/>
        <family val="2"/>
      </rPr>
      <t>Proyectos de Mejora</t>
    </r>
    <r>
      <rPr>
        <sz val="11"/>
        <color theme="1"/>
        <rFont val="Futura Bk"/>
        <family val="2"/>
      </rPr>
      <t xml:space="preserve">: 20
</t>
    </r>
    <r>
      <rPr>
        <u/>
        <sz val="11"/>
        <color theme="1"/>
        <rFont val="Futura Bk"/>
        <family val="2"/>
      </rPr>
      <t>Institucionales</t>
    </r>
    <r>
      <rPr>
        <sz val="11"/>
        <color theme="1"/>
        <rFont val="Futura Bk"/>
        <family val="2"/>
      </rPr>
      <t xml:space="preserve">: Adq. ByS 1-continuo;  Gestión Rec. Tecnológicos 4, 3 continuos y 1 ejecutado; Gestión Jurídica 1- continuo; Investigaciones 1- continuo; Planeación Académica 2-continuos; Planeación y Mejora 6-continuos.
</t>
    </r>
    <r>
      <rPr>
        <u/>
        <sz val="11"/>
        <color theme="1"/>
        <rFont val="Futura Bk"/>
        <family val="2"/>
      </rPr>
      <t>Proceso</t>
    </r>
    <r>
      <rPr>
        <sz val="11"/>
        <color theme="1"/>
        <rFont val="Futura Bk"/>
        <family val="2"/>
      </rPr>
      <t xml:space="preserve">: Comunicaciones 1-continuo; Gestión de Tesorería 1-ejecutado; Planeación y Mejora 1 ejecutado- 2 continuos.
</t>
    </r>
    <r>
      <rPr>
        <b/>
        <u/>
        <sz val="11"/>
        <color theme="1"/>
        <rFont val="Futura Bk"/>
        <family val="2"/>
      </rPr>
      <t>Salidas no Conformes:</t>
    </r>
    <r>
      <rPr>
        <sz val="11"/>
        <color theme="1"/>
        <rFont val="Futura Bk"/>
        <family val="2"/>
      </rPr>
      <t xml:space="preserve"> 7
Desarrollo Curricular 5 cerradas, Investigaciones 1 continua, Planeación y Mejora 1 cerrada.
Las acciones, mejoras y no conformes han sido cerrados de manera eficaz. Se dará continuidad al seguimiento de los que aún están en ejecución, dentro de los tiempos establecidos por los líderes de proceso.</t>
    </r>
  </si>
  <si>
    <t>Aplicativo Acciones SGI</t>
  </si>
  <si>
    <t>Peso de la actividad: 10
Avance de la actividad: 10</t>
  </si>
  <si>
    <t>Realizar seguimiento para verificar que los procesos tomen acciones como consecuencia  de  los hallazgos encontrados en auditoria externa.</t>
  </si>
  <si>
    <t>Se ha realizado el seguimiento a las acciones documentadas para dar respuesta a los hallazgos de auditoría Icontec en octubre de 2018. 
Hasta la fecha, 3 de las 12 acciones documentadas han sido cerradas según las fechas programadas. Las otras acciones se encuentran en ejecución, con su correspondiente seguimiento a sus actividades.</t>
  </si>
  <si>
    <t>Peso de la actividad: 5
Avance de la actividad: 5</t>
  </si>
  <si>
    <t>Consolidar la  información actualizada del comportamiento del SGI para la consolidación del  Acta de Revisión por la Dirección.</t>
  </si>
  <si>
    <t>Se realizó la consolidación de información obtenida de las distintas fuentes consideradas en las normas ISO 9001:2015 y NTC 5555 para proyectar el Acta de Revisión por la Dirección 2017. Esta Acta de revisión contiene agenda para las normas 9001, 5555 y 14001.</t>
  </si>
  <si>
    <t>Acta de Revisión por la Dirección 2017 publicada en SGI.</t>
  </si>
  <si>
    <t>Organizar y verificar la información del SGI para presentar a  auditoria de seguimiento bajo las normas ISO 9001: 2015, 5555 y 5580: 2011</t>
  </si>
  <si>
    <t xml:space="preserve">Durante el primer semestre 2018 se ha realizado organización de documentación en el SGI de acuerdo a los requerimientos de las normas especificadas. Esto ha requerido la actualización de matrices de correlación, partes interesadas, caracterizaciones, evaluaciones de desempeño, perfiles de selección, entre otros. </t>
  </si>
  <si>
    <t>Plataforma SGI
Listados maestros de documentos, registros y seguimientos a solicitudes de actualización.</t>
  </si>
  <si>
    <t>Coordinar la realización de encuestas de satisfacción de los procesos certificados (coordinar reunión con responsables de procesos a encuestar, verificación cumplimiento de entrega de resultados por parte de responsables de realizar la encuesta.</t>
  </si>
  <si>
    <t>En Coordinación con el proceso de Comunicaciones y TIC, se subió a la página web institucional  la encuesta para medir nivel de satisfacción a estudiantes de programas tecnológicos, profesionales y de posgrado. 
Esta encuesta fue enviada a los correos institucionales de los estudiantes a partir del 23 de mayo de 2018.</t>
  </si>
  <si>
    <t xml:space="preserve">Correos electrónicos.
Encuesta de Satisfacción publicada en página WEB.
</t>
  </si>
  <si>
    <t>Peso de la actividad: 5
Avance de la actividad: 2</t>
  </si>
  <si>
    <t>Apoyo en la actualización de documentos y registros, así como listados maestros del SGI de acuerdo con el avance de los procesos en la actualización de TRD.</t>
  </si>
  <si>
    <t xml:space="preserve">A la fecha se tiene actualizados documentos y los respectivos listados maestros de documentos y registros en el SGI, según las TRD aprobadas y estamos a la espera de nuevas directrices para la actualización de los mismos. </t>
  </si>
  <si>
    <t xml:space="preserve">Listado Maestro Documentos Internos
Listado Maestro Registros
Listado Seguimiento a Solicitudes de Actualización documentos
Documentos SGI
</t>
  </si>
  <si>
    <t>Peso de la actividad: 5
Avance de la actividad: 3</t>
  </si>
  <si>
    <t>Se cuentan con el 100% de documentos del SGI articulados a las TRD vigentes, se encuentra a la espera de directriz de la PU de Archivo relacionado con trabajo de actualizacion de TRD para la presente vigencia</t>
  </si>
  <si>
    <t>Capacitación en el SGI a funcionarios de la institución.</t>
  </si>
  <si>
    <t xml:space="preserve">Se ha realizado capacitación en el Sgi a funcionarios mediante procesos de inducción y reinducción.
Proceso de inducción general 26 enero de 2018
Capacitación SSST 14 febrero de 2018
Documentación acciones-Aplicativo acciones 18 de mayo de 2018.
</t>
  </si>
  <si>
    <t>Listados de asistencia capacitaciones.</t>
  </si>
  <si>
    <t>Apoyo al proceso de Auditorías Internas</t>
  </si>
  <si>
    <t>A partir de la presente vigencia, por directrices de la Alta Dirección se realizó el ciclo de auditorías internas de Calidad, con el liderazgo del proceso de Planeación y Mejora. Se realizó programa de Auditorías Internas, el cual se ha desarrollado con el grupo de 19 auditores internos con competencia, para realizar el proceso  según el cronograma establecido a partir del 7 de mayo hasta el 25 de mayo de 2018. 
A la fecha del presente seguimiento se ha verificado a satisfacción la auditoría interna a doce de los trece procesos institucionales, con excepción del proceso de Gestión Documental. Se está realizando el informe final del ciclo de auditoría interna para la vigencia 2018, con los resultados consolidados según los informes presentados por cada equipo auditor.</t>
  </si>
  <si>
    <t xml:space="preserve">Programa de Auditoría Interna 2018.
Planes de auditoría por proceso
Informes de Auditoría por proceso
Listados asistencia Reuniones de: Planeación de auditoría,  Apertura y Cierre de Auditoría
</t>
  </si>
  <si>
    <t>Realizar indicadores de gestión del proceso.</t>
  </si>
  <si>
    <t>Se presentaron para el primer semestre los indicadores relacionadas con el proceso</t>
  </si>
  <si>
    <t>Plataforma SGI
Planeacion y mejora
documentos</t>
  </si>
  <si>
    <t>Tomar Acciones como resultado del análisis de las diferentes fuentes.</t>
  </si>
  <si>
    <t>El proceso de Planeación y Mejora ha documentado en el aplicativo de Acciones del SGI en el presente semestre:
Acciones (663, 665) 2 cerradas 
Proyectos de Mejora 9 (171, 172, 178, 181, 182, 183, 184, 186, 188)  - de los cuales 1 está ejecutado y 8 en proceso.</t>
  </si>
  <si>
    <t>Peso de la actividad:3
Avance de la actividad: 3</t>
  </si>
  <si>
    <t>PLANEACIÓN Y MEJORA</t>
  </si>
  <si>
    <t>Presentación planeación 2018 actualizada en comité de Planeación</t>
  </si>
  <si>
    <t>1er Semestre: Se realiza la planeación 2018 y se presenta en comité integral de planeación Fecha 29 de enero de 2018 Acta No 01. se publica en pagina web</t>
  </si>
  <si>
    <t>POA 2018
Acta Comité  No 01
Publicacion Página Web</t>
  </si>
  <si>
    <t>PESO DE LA ACTIVIDAD: 9%
Avance de la actividad: 9%</t>
  </si>
  <si>
    <t>Presentación Plan anticorrupción y atención al ciudadano articulado con el SUIT</t>
  </si>
  <si>
    <t>1er Semestre: Se realiza el plan anticorrupción y atencion al ciudadano, se realiza reunión con los responsables de la ejecución de las actividades propuestas  y se presenta en comité integral de planeación Fecha 29 de enero de 2018 Acta No 01. se publica en pagina web.
En este comitre tambien se presentan para aprobación los siguientes documentos: plan de participación ciudadana, estrategia de rendición de cuentas y mapa de riesgos 2018, para ser publicados en pagina institucional</t>
  </si>
  <si>
    <t>PAAC en Página Web 
Acta Comité  No 01
Publicacion Página Web</t>
  </si>
  <si>
    <t>Consolidación de resultados finales indicadores 2017</t>
  </si>
  <si>
    <t>1er Semestre: Dentro del informe de gestión y resultados del año 2017 se presento el cumplimiento de los indicadores asociados al plan de desarrollo 2016-2020, resultados que fueron revisados y aprobados por el comité integral de planeación.
Los indicadores operativios se recopilaron y se alimento el tablero de mandos para cada uno de los procesos</t>
  </si>
  <si>
    <t>Informe de Gestión y Resultados 
Tablero de mandos estrategico
Tablero de mandos operativo</t>
  </si>
  <si>
    <t>PESO DE LA ACTIVIDAD: 8%
Avance de la actividad: 8%</t>
  </si>
  <si>
    <t>Consolidación de Tablero de indicadores institucional teniendo encuenta las fuentes (MEN; CNA; PDI) y entrega a los procesos para su medición.</t>
  </si>
  <si>
    <t>1er Semestre: se valido tablero de mandos para el 2018, se revisaron cada uno de los procesos frente a los indicadores que deben medir durante esta vigencia, se actualizaron las fichas de caracterización y el cuadro de mandos</t>
  </si>
  <si>
    <t>Tablero de Mandos 2018
cuadro de Mandos</t>
  </si>
  <si>
    <t>PESO DE LA ACTIVIDAD: 6%
Avance de la actividad: 6%</t>
  </si>
  <si>
    <t>Realizar seguimiento a los Sistemas de Gestión adoptados por la Institución</t>
  </si>
  <si>
    <t>1er Semestre: durante este semestre se realizo seguimiento al sistema de gestión de calidad participando como auditora, al sistema de gestión ambiental en calidad de supervisora del contrato y realizando con la contratista la alineacion de la norma 14001 al SGI, se realizo seguimiento al Sistema de Seguridad y salud en el trabajo y se apoya la estrategia de gobierno digital.</t>
  </si>
  <si>
    <t>Informe de seguimiento o auditoria</t>
  </si>
  <si>
    <t>Coordinar el inicio de la implementacion del nuevo modelo de Planeación Gestión</t>
  </si>
  <si>
    <t>1er Semestre: Se realizan plantillas diagnostico de los siguientes procesos para levantamiento de planes de acción:  Gestión del Talento Humano, Integridad, Direccionamiento, planeación, servicio al ciudadano, transparencia acceso información, Gestión presupuestal. Se cuentan con planes de trabajo articulados al nuevo modelo en lo relacionado con Gobierno Digital - Sistema seguridad de la Información - Talento Humano.</t>
  </si>
  <si>
    <t>Diagnóstico del MIPG  
Matriz de avance</t>
  </si>
  <si>
    <t>Realizar seguimiento a la ejecución de los planes de trabajo</t>
  </si>
  <si>
    <t>1er Semestre: se han realizado dos seguimientos a la planeación 2018, uno con corte a 31 de marzo de 2018 y un segundo seminiento con corte junio 2018, en lo relacionado con el primer seguimiento se presento informe al comité integral de planeación el día 24 de abril, se envio comunicado a los proyectos de plan de desarrollo declarados en riesgo de incumpliminto con el fin de que los responsables realicen planes de mejoramiento que contribuyan al cumplimiento de estos.
el seguimiento semestral se encuentra en trámite</t>
  </si>
  <si>
    <t>Acta de No 02 comité integral de planeación
Informe gestión y resultados 1er trimestre impreso - pagina web
Formato de Seguimiento</t>
  </si>
  <si>
    <t>Participar en la coordinación de las actividades relacionadas con la Audiencia pública de rendición de cuentas</t>
  </si>
  <si>
    <t>1er semestre: se realizo la audiencia pública de rendición de cuentas para la vigencia 2017, se entregaron informes consolidados de la gestión al proceso de comunicaciones para su diagramación, se apoyo en la logistica del evento.
En el mes de mayo se presento al rector informes de gestión para rendicion de cuentas al consejo directivo de la institución.</t>
  </si>
  <si>
    <t>Pagina Web - Publicación Audiencia Publica de Rendicion de cuentas</t>
  </si>
  <si>
    <t xml:space="preserve">Rendir la cuenta a la Contraloría </t>
  </si>
  <si>
    <t xml:space="preserve">1er semestre: se reportaron los siguientes informes:
F01_AGR]: FORMATO 1. Catálogo de Cuentas ,F03_AGR]: FORMATO 3. Cuentas Bancarias , [F04_AGR]: FORMATO 4. Garantía para el manejo de fondos y bienes de la entidad ,[F06_AGR]: FORMATO 6. Ejecución Presupuestal de Ingresos , [F07_AGR]: FORMATO 7. Ejecución Presupuestal de Gastos 
[F10_AGR]: FORMATO 10. Ejecución Reserva Presupuestal , [F11_AGR]: FORMATO 11. Ejecución Presupuestal de Cuentas por Pagar, [F14_CGC]: FORMATO F14. Talento Humano , [F14A1_CGC]: FORMATO 14A1. Talento Humano Nómina , F14A2_CGC]: FORMATO 14A2. Talento Humano Planta de Cargos , [F15A_AGR]: FORMATO 15A. Evaluación de Controversias Judiciales ,[F15B_AGR]: FORMATO 15B. Acciones de Repetición,[F16_CGC]: FORMATO 16. Gasto Ambiental por Fuente de los Recursos , [F16A_CGC]: FORMATO 16 Gasto Ambiental por Programas ,[F18_CGC]: FORMATO 18. Sistema Estadistico Unificado de Deuda - SEUD, [F18A_CGC]: FORMATO 18A. Seguimiento Sistema Estadistico Unificado de Deuda - SEUD, [F20_2_AGR]: FIDUCIAS: Control fiscal de los patrimonios autónomos, fondos cuenta y fideicomisos abiertos , [F21_CGC]: FORMATO F21 Información sobre los Planes de Mejoramiento , [F21A_CGC]: FORMATO 21A. Avance Planes de Mejoramiento 
También se reportaton informes al Dane encuesta tecnologica y programas academicos
</t>
  </si>
  <si>
    <t>Informes contraloria General del Cauca SIA</t>
  </si>
  <si>
    <t>Presentar informes que se requieran a las diferentes entidades o partes interesadas que lo requieran</t>
  </si>
  <si>
    <t xml:space="preserve">1er semestre: se han presentado informes al Dane : Encuesta Tecnologica , Dane informe porgramas vs numero de estudiantes, matriz contraloria para auditoria-  </t>
  </si>
  <si>
    <t>Informes</t>
  </si>
  <si>
    <t xml:space="preserve">Analizar resultados y presentar borrador del acta de revisión por la dirección a la rectoría  para su revisión, adecuación </t>
  </si>
  <si>
    <t xml:space="preserve">1er semestre: se presentó durantes este periodo el resultado consolidado de revisiónpor la direccion 2017, articulando todas las normas relacionadas con el programa de ingles, calidad, ambiental </t>
  </si>
  <si>
    <t>Revisión por la Dirección</t>
  </si>
  <si>
    <t>Coordinar y supervisar la ejecución del plan ambiental institucional</t>
  </si>
  <si>
    <t>1er semestre: durante este periodo se ejecutan las actividades del plan ambiental, se armoniza el sgi con la norma 14001, con el fin de articular los sistemas y lograr lacertificación, se realizan las inversiones aprobadas por la junta de compras, a la fecha se realizaron dos contratos uno relacionado con la caseta para la elaboración de compostaje y el otro proyecto lucimiento ornamental de las sedes. ya se encuntran en ejecución.</t>
  </si>
  <si>
    <t>Seguimiento Proyectos institucionales - presentación de  propuestas proyectos formulados para consecución de recursos institucionales</t>
  </si>
  <si>
    <t>1er semestre;: se realizao seguimiento a la ejecución de proyectos plan de desarrollo y se presentaron informes al Ministerio de Educación Nacional en lo relacionado con el Convenio con el BID.</t>
  </si>
  <si>
    <t>Base proyectos
Informes BID enero -abril 2018</t>
  </si>
  <si>
    <t>GESTIÓN DE INFRAESTRUCTURA</t>
  </si>
  <si>
    <t>Infraestructura Tecnologica</t>
  </si>
  <si>
    <t xml:space="preserve"> 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</si>
  <si>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1 . Actualización y socialización ante la comunidad académica del portafolio de servicios del área TIC, subproceso de gestión de recursos tecnológicos, con el fin de dar a conocer las actividades, herramientas tecnológicas, equipos de  cómputo, audiovisuales y de videoconferencia con los que cuenta la institución, los horarios de atención, las diferentes líneas de acción (desarrollo de software, soporte y mantenimiento, seguridad informática, medios educativos, redes y servicios telemáticos) y el talento humano calificado para la atención y soporte al personal administrativo y académico de la IUCMC.</t>
  </si>
  <si>
    <t>Se realiza revisión del portafolio y se adicionaron los horarios de atención y datos de contacto.</t>
  </si>
  <si>
    <t>protafolio actualizado a febrero de 2018 y solicitud de socializacion por correo a toda la comunidad institucional.</t>
  </si>
  <si>
    <t>Peso de la actividad :5
Avance en el semestre: 3</t>
  </si>
  <si>
    <t>2.  Mantenimiento y seguimiento a canal secundario de internet para lograr un alto grado de disponibilidad de acceso a internet. El canal alterno  a contratar debe tener una tecnología, un proveedor y un medio de conectividad diferente al canal principal (F.O.), preferiblemente por radio enlace punto a punto de tipo empresarial, dispositivos de radio enlace compatibles con puertos Gigabit Ethernet (Punto de acceso),  Disponibilidad del 97%, Pérdida de paquetes del 0.3%, Latencia de 90ms. Capacidad IP del canal alterno a contratar (Mbps) Reuso1:4, (50 Mbps Download – 20 Mbps Upload).</t>
  </si>
  <si>
    <t>Se contrato el servicio con la empresa Doble Click desde el mes de febrero de 2018</t>
  </si>
  <si>
    <t>servicio en ejecución.</t>
  </si>
  <si>
    <t>Peso de la actividad :5
Avance en el semestre: 5</t>
  </si>
  <si>
    <t>3.  Gestionar un canal de interconexión (datos), como plan de contingencia al canal existente.  - Identificar la tecnología y equipos necesarios para realizar la interconexión entre las sedes Bicentenario, Casa Obando y Encarnación</t>
  </si>
  <si>
    <t>Se tienen cotizaciones para dar inicio al proceso de contratacion de elemetos en el segundo semestre.</t>
  </si>
  <si>
    <t>Peso de la actividad :10
Avance en el semestre: 10</t>
  </si>
  <si>
    <t>4.  Plan de mantenimiento y soporte a incidencias de infraestructura voz, datos y eléctrica, parque informático institucional y equipos de uso audiovisual, el plan debe contemplarse como una acción de mejora continua con el fin de mantener toda la infraestructura operativa  en un grado de disponibilidad aceptable.</t>
  </si>
  <si>
    <t>se realiza contratacion de:
Plotter, video beam, impresoras, drone y lamparas de emergencia ($5.271.700).
Mantenimiento  ascensor ($5.138.154).
Mantenimiento de UPS, plantas electricas y aires acondicionado (13.292.300).</t>
  </si>
  <si>
    <t xml:space="preserve">PSMC-017-2018
PSMC-020-2018
PSMC-012-2018
</t>
  </si>
  <si>
    <t>Peso de la actividad :35
Avance en el semestre: 35</t>
  </si>
  <si>
    <t>5.  Identificación y selección de la tecnología necesaria que cumpla las expectativas de conectividad, procesamiento de datos, network, almacenamiento, equipos de cómputo, aplicativos y software requerido para la labor académica, sistemas y equipos de contingencia, cableado estructurado (Voz, Datos y Eléctrico), basado en la normatividad vigente para sede norte de la Institución Universitaria Colegio Mayor del Cauca.                                                        - Reuniones con la Facultad de Arte, para la identificación de las necesidades, las zonas, el modelo para llevar a cabo el diseño y los requerimientos tecnológicos mínimos.
- Verificar los diseños eléctricos, voz y datos, así como los sitios específicos y ubicaciones para centros de cableado por piso, backbones, centro de datos, planta eléctrica así como UPS.</t>
  </si>
  <si>
    <t>Poryecto en proceso de adquisicion, se aclarar que este proyecto se remota y se va a adquirir los requerimientos minimos para realizar la conectividad en sede norte.</t>
  </si>
  <si>
    <t>PSMC-041-2018</t>
  </si>
  <si>
    <t>Peso de la actividad :10
Avance en el semestre: 5</t>
  </si>
  <si>
    <t>10.  Gestionar la actualización tecnológica del sistema de videovigilancia institucional, esto debido a la obsolecencia y fallas presentadas en el actual sistema ya que cumplío su ciclo de vida</t>
  </si>
  <si>
    <t>En el momento se tiene el analisis de la ubicación de los puntos de instalacion de camaras y una cotizacion para la implementación del CCTV.</t>
  </si>
  <si>
    <t>cotización.
Analisis para ubicación</t>
  </si>
  <si>
    <t>Peso de la actividad :5
Avance en el semestre: 2</t>
  </si>
  <si>
    <t>11. Implementación de un sistema de control de acceso físico a los centros de datos institucionales, como aplicación de la primera fase del proyecto.</t>
  </si>
  <si>
    <t>Se realizo la solicitud de cotización para la instalacion de los dispositivos de control de acceso a centro de datos pero no hemos tenido respuesta.</t>
  </si>
  <si>
    <t>Peso de la actividad :5
Avance en el semestre: 1</t>
  </si>
  <si>
    <t>Desarrollo de software institucional</t>
  </si>
  <si>
    <t xml:space="preserve"> Modulo tipo vinculación docente en SIAG.</t>
  </si>
  <si>
    <t xml:space="preserve">Durante este primer semestre se desarrolló el modulo para vinculación docente adherido al sistema de información SIAG, el cual permite saber el tipo de vinculación y el nivel de estudios de los docentes que orientan algún componente de modulo en la institución en un periodo determinado. Para acceder a esta nueva mejora es necesario ingresar al sistema SIAG, como sugerencia a los usuarios, preferiblemente que sean secretarios académicos o decanos quienes diligencien esta información. Esta información que se registra, también puede ser consultada en el Siag de Reportes en la opción nuevo módulo Indicadores-&gt;Docentes. </t>
  </si>
  <si>
    <t xml:space="preserve">Para Registro:
http://10.20.30.3:8080/gestionacademica/Docentes/wfContratacionDocente.aspx
Para Consulta:
http://190.5.199.25:8085/SiagReportes/wfIndDocentes.aspx
</t>
  </si>
  <si>
    <t>Peso de la actividad: 7.5
Avance de la actividad: 7.5</t>
  </si>
  <si>
    <t>Como mejoramiento: se socializa con el personal administrativo de cada facultad, además se propone que se haga levantamiento de esta información en periodos anteriores, esto con el fin de tener un sistema de información más completo y con información consolidada.</t>
  </si>
  <si>
    <t>SISTEMA SIAG DE RECURSOS FISICOS</t>
  </si>
  <si>
    <t>Durante el primer periodo del año 2018 se está desarrollando el módulo SIAG para recursos físicos en la institución. Este módulo permitirá llevar a cabo el registro de información institucional como sedes, cantidad de personal en la institución, programas, información de tecnologías, bibliotecas, tamaño de la infraestructura entre otros. Toda esta información podrá ser consultada en el sistema SIAG Reportes. Se estima terminar este desarrollo a finales de este mes.</t>
  </si>
  <si>
    <t>En desarrollo</t>
  </si>
  <si>
    <t>Peso de la actividad: 7.5
Avance de la actividad: 5</t>
  </si>
  <si>
    <t>SISTEMA SIAG DE INVESTIGACIONES</t>
  </si>
  <si>
    <t>Durante el primer periodo del año 2018 se desarrolló el nuevo sistema SIAG para investigaciones. Con este nuevo desarrollo el asesor de investigaciones podrá gestionar toda la información relacionada con grupos de investigación, investigadores docentes y estudiantes, investigadores externos, proyectos de investigación entre otros. Esta información podrá ser consultada en el SIAG de reportes.</t>
  </si>
  <si>
    <t>Para Registro: http://10.20.30.3:8082/investigaciones/login.aspx</t>
  </si>
  <si>
    <t>Socializar con personal administrativo con el fin de promover el uso de esta herramienta que resulta muy importante a la hora de consultar los indicadores academicos.</t>
  </si>
  <si>
    <t>FORMATO WEB PARA APERTURA DE PLATAFORMA SIAG</t>
  </si>
  <si>
    <t xml:space="preserve">Durante el primer periodo del año 2018 se implementó una nueva mejora dentro del sistema de registro de notas, la cual permite a los docentes diligenciar el formato para apertura de registro de notas cuando no hacen esta tarea dentro de las fechas establecidas. La nueva mejora incorpora datos que son relevantes para nosotros cuando vamos a dar apertura a algún grupo como: materia, plan de estudios, grupo, fecha de solicitud, corte etc. Con esta mejora el formato tiene claridad en su interior, sin embargo el docente debe recolectar personalmente las firmas de los decanos y el vicerrector para que el formato tenga validez.  </t>
  </si>
  <si>
    <t>Para diligenciar formato: http://190.5.199.19/registronotas/calificar/formatoApertura/14519/1198/3</t>
  </si>
  <si>
    <t>Socializar con los docentes de la institución con el fin de promover el uso de esta mejora que mejora la claridad de los datos cuando se desea dar apertura a un grupo academico para registro de notas.</t>
  </si>
  <si>
    <t>MODULO HISTORICO LABORAL DE EGRESADOS</t>
  </si>
  <si>
    <t>Durante el primero periodo del año 2018 se llevó a cabo una modificación al proceso en general de situación laboral de los egresados en la institución. El nuevo desarrollo se adecuó para que año tras año el sistema de egresados permita hacer un seguimiento a la situación laboral actual de cada egresado. Esto como directriz de los indicadores, peticiones y solicitudes que hacen entes gubernamentales a la institución. El sistema de egresados permite saber qué situación laboral actual tiene un egresado en un año determinado.</t>
  </si>
  <si>
    <t>Para registro: http://190.5.199.25:8083/EgresadosExt/wfUpdateData.aspx
Para Actualizacion: http://10.20.30.3:8082/EgresadosAdm/wfInfoEgresado.aspx?Cod=1061691300</t>
  </si>
  <si>
    <t>Socializar con la contratista de egresados con el fin de empezar consolidar informacion historica laboral de todos los egresados en la institucion.</t>
  </si>
  <si>
    <t>SISTEMA WEB PARA BITACORAS ONLINE</t>
  </si>
  <si>
    <t xml:space="preserve">Durante el primer periodo del año 2018 se implementó una mejora tecnológica institucional la cual permite a los docentes llevar a cabo el registro de las actividades académicas efectuadas en las aulas de clase. La nueva bitácora ONLINE, permite a los docentes acceder a un entorno web (que solo opera dentro de la institución por directriz rectoral) con la misma clave del SIAG registro de notas, permitiendo hacer el registro de las bitácoras y consultando si sus bitácoras han sido revisadas por los secretarios académicos o los respectivos decanos de cada facultad. Con esto se busca ahorrar papelería, disminuir tiempo y optimizar procesos que retrasan un poco las labores académicas. </t>
  </si>
  <si>
    <t>Para Registro: http://10.20.30.3:9011/Login/wfLogin.aspx
Para Revision: http://10.20.30.3:8080/gestionacademica/Bitacora/wfBitacora.aspx</t>
  </si>
  <si>
    <t>Peso de la actividad:10
Avance de la actividad: 10</t>
  </si>
  <si>
    <t>Se socializó con los docentes de la institucion, con el fin de promover el uso y forzar a que los docentes hagan el registro de las bitacoras por este medio.</t>
  </si>
  <si>
    <t>SOPORTE Y ATENCION USUARIOS SIAG</t>
  </si>
  <si>
    <t>Durante este primer semestre se ha brindado el soporte técnico necesario requerido por parte del personal en la institución. En total se contabilizan 538 atenciones, soportes, entregas de informes entre otros. De la misma manera se registran 184 aperturas de sistema para registro de notas. En la oficina reposan los formatos, pero la estadística se registra en el task manager.</t>
  </si>
  <si>
    <t>Para Consulta:
http://10.20.30.3:8082/Trabajos/Login/Frm_Inicio.aspx</t>
  </si>
  <si>
    <t>Peso de la actividad 10
Avance de la actividad:5</t>
  </si>
  <si>
    <t xml:space="preserve">Continuar contribuyendo con atenciones, soportes y entregando informes con el fin de que los usuarios se sientan comodos con los sistemas d einformacion, ayudando a optimizar tareas y mejorar procesos. </t>
  </si>
  <si>
    <t>Medios Educativos</t>
  </si>
  <si>
    <t xml:space="preserve">1. Actualización de Medios educativos (equipos de computo) en Laboratorio Ingles 104 y Laboratorio empresarial. 
Configuración e Instalación de 162 equipos Nuevos (Portatiles -salas moviles,  equipos de escritorio, todo en uno) </t>
  </si>
  <si>
    <r>
      <t xml:space="preserve">Para el primer semestre del 2018 se instalan y se configuran 162 equipos nuevos que permiten actualizar los medios Educativos de los Laboratorios Empresarial y Laboratorio 104 de Ingles, Docentes, Tambien se configuran  los 90 equipos portatiles y los 3 Carros de Salas Moviles asignados a cada una de las Facultades.
Los equipos asignados a los Laboratorios y Docentes cuentan con las siguientes caracteristicas:
</t>
    </r>
    <r>
      <rPr>
        <b/>
        <sz val="10"/>
        <rFont val="Futura Bk"/>
        <family val="2"/>
      </rPr>
      <t>Equipos Todo en Uno:</t>
    </r>
    <r>
      <rPr>
        <sz val="10"/>
        <rFont val="Futura Bk"/>
        <family val="2"/>
      </rPr>
      <t xml:space="preserve">
   </t>
    </r>
    <r>
      <rPr>
        <b/>
        <sz val="10"/>
        <rFont val="Futura Bk"/>
        <family val="2"/>
      </rPr>
      <t>Marca y Modelo :</t>
    </r>
    <r>
      <rPr>
        <sz val="10"/>
        <rFont val="Futura Bk"/>
        <family val="2"/>
      </rPr>
      <t xml:space="preserve"> DELL   Optiplex 5250 windows 10  Pro
   </t>
    </r>
    <r>
      <rPr>
        <b/>
        <sz val="10"/>
        <rFont val="Futura Bk"/>
        <family val="2"/>
      </rPr>
      <t xml:space="preserve">Memoria: </t>
    </r>
    <r>
      <rPr>
        <sz val="10"/>
        <rFont val="Futura Bk"/>
        <family val="2"/>
      </rPr>
      <t xml:space="preserve">8.0 GB
  </t>
    </r>
    <r>
      <rPr>
        <b/>
        <sz val="10"/>
        <rFont val="Futura Bk"/>
        <family val="2"/>
      </rPr>
      <t xml:space="preserve">Procesador: </t>
    </r>
    <r>
      <rPr>
        <sz val="10"/>
        <rFont val="Futura Bk"/>
        <family val="2"/>
      </rPr>
      <t xml:space="preserve">Intel Core i5 7500
  </t>
    </r>
    <r>
      <rPr>
        <b/>
        <sz val="10"/>
        <rFont val="Futura Bk"/>
        <family val="2"/>
      </rPr>
      <t>Disco</t>
    </r>
    <r>
      <rPr>
        <sz val="10"/>
        <rFont val="Futura Bk"/>
        <family val="2"/>
      </rPr>
      <t xml:space="preserve"> </t>
    </r>
    <r>
      <rPr>
        <b/>
        <sz val="10"/>
        <rFont val="Futura Bk"/>
        <family val="2"/>
      </rPr>
      <t xml:space="preserve">Duro: </t>
    </r>
    <r>
      <rPr>
        <sz val="10"/>
        <rFont val="Futura Bk"/>
        <family val="2"/>
      </rPr>
      <t xml:space="preserve">1 TB
</t>
    </r>
    <r>
      <rPr>
        <b/>
        <sz val="10"/>
        <rFont val="Futura Bk"/>
        <family val="2"/>
      </rPr>
      <t>Equipos de Salas Moviles (Portatiles):
  Marca y Modelo:</t>
    </r>
    <r>
      <rPr>
        <sz val="10"/>
        <rFont val="Futura Bk"/>
        <family val="2"/>
      </rPr>
      <t xml:space="preserve"> DELL latitud 3580 windows 10 Pro</t>
    </r>
    <r>
      <rPr>
        <b/>
        <sz val="10"/>
        <rFont val="Futura Bk"/>
        <family val="2"/>
      </rPr>
      <t xml:space="preserve">
  Memoria: </t>
    </r>
    <r>
      <rPr>
        <sz val="10"/>
        <rFont val="Futura Bk"/>
        <family val="2"/>
      </rPr>
      <t>8GB</t>
    </r>
    <r>
      <rPr>
        <b/>
        <sz val="10"/>
        <rFont val="Futura Bk"/>
        <family val="2"/>
      </rPr>
      <t xml:space="preserve">
  Procesador: </t>
    </r>
    <r>
      <rPr>
        <sz val="10"/>
        <rFont val="Futura Bk"/>
        <family val="2"/>
      </rPr>
      <t>Intel Core i5 -6200</t>
    </r>
    <r>
      <rPr>
        <b/>
        <sz val="10"/>
        <rFont val="Futura Bk"/>
        <family val="2"/>
      </rPr>
      <t xml:space="preserve">
  Disco Duro: </t>
    </r>
    <r>
      <rPr>
        <sz val="10"/>
        <rFont val="Futura Bk"/>
        <family val="2"/>
      </rPr>
      <t>1 TB</t>
    </r>
    <r>
      <rPr>
        <b/>
        <sz val="10"/>
        <rFont val="Futura Bk"/>
        <family val="2"/>
      </rPr>
      <t xml:space="preserve">
</t>
    </r>
    <r>
      <rPr>
        <sz val="10"/>
        <rFont val="Futura Bk"/>
        <family val="2"/>
      </rPr>
      <t xml:space="preserve">Tambien se reubican los medios educativos del Laboratorio 104 y se llevan al area de Biblioteca dado que las caracteristicas de los equipos son superiores a los que se encontraban en la biblioteca.
</t>
    </r>
    <r>
      <rPr>
        <b/>
        <sz val="10"/>
        <rFont val="Futura Bk"/>
        <family val="2"/>
      </rPr>
      <t>Peso de la Actividad:  20%</t>
    </r>
    <r>
      <rPr>
        <sz val="10"/>
        <rFont val="Futura Bk"/>
        <family val="2"/>
      </rPr>
      <t xml:space="preserve">
</t>
    </r>
    <r>
      <rPr>
        <b/>
        <sz val="10"/>
        <rFont val="Futura Bk"/>
        <family val="2"/>
      </rPr>
      <t>Avance 19%</t>
    </r>
    <r>
      <rPr>
        <sz val="10"/>
        <rFont val="Futura Bk"/>
        <family val="2"/>
      </rPr>
      <t xml:space="preserve"> Pendiente terminar informe de Gestión.</t>
    </r>
  </si>
  <si>
    <t>El informe de gestion para esta actividad se vinculara en el informe de Medios Educativos para el primer semestre del 2018 que se encuentra en desarrollo , con el objetivo de que se unifique un solo informe.</t>
  </si>
  <si>
    <t>Peso de la actividad: 20
Avance de la actividad 19</t>
  </si>
  <si>
    <t>2. Diseño e implementacion y puesta a prueba del procedimiento para uso de salas moviles.</t>
  </si>
  <si>
    <r>
      <t xml:space="preserve">El procedimiento de salas moviles, ya fue desarrollado,  socializado y enviado mediante email a  la señora vicerrectora academica, se encuentra pendiente de la aprobación por parte de los decanos de facultad para que posteriormente subirlo al SGI y socializarlo a la comunidad academica.
</t>
    </r>
    <r>
      <rPr>
        <b/>
        <sz val="10"/>
        <rFont val="Futura Bk"/>
        <family val="2"/>
      </rPr>
      <t>Peso de la Actividad:  15%
Avance 14% Pendiente terminar informe de Gestión.</t>
    </r>
  </si>
  <si>
    <r>
      <t xml:space="preserve">Documento Digital 
</t>
    </r>
    <r>
      <rPr>
        <b/>
        <sz val="10"/>
        <rFont val="Futura Bk"/>
        <family val="2"/>
      </rPr>
      <t>Procedimiento- Salas Moviles.docx</t>
    </r>
    <r>
      <rPr>
        <sz val="10"/>
        <rFont val="Futura Bk"/>
        <family val="2"/>
      </rPr>
      <t xml:space="preserve">
Email enviado a la  vicerretoria academica: </t>
    </r>
    <r>
      <rPr>
        <b/>
        <sz val="10"/>
        <rFont val="Futura Bk"/>
        <family val="2"/>
      </rPr>
      <t xml:space="preserve"> 3 de Mayo</t>
    </r>
    <r>
      <rPr>
        <sz val="10"/>
        <rFont val="Futura Bk"/>
        <family val="2"/>
      </rPr>
      <t xml:space="preserve"> del 2018 y el </t>
    </r>
    <r>
      <rPr>
        <b/>
        <sz val="10"/>
        <rFont val="Futura Bk"/>
        <family val="2"/>
      </rPr>
      <t>24 de Mayo</t>
    </r>
    <r>
      <rPr>
        <sz val="10"/>
        <rFont val="Futura Bk"/>
        <family val="2"/>
      </rPr>
      <t xml:space="preserve"> se envia nuevamente debido a la eliminación de formatos que se trabajan dentro del procedimiento.</t>
    </r>
  </si>
  <si>
    <t>Peso de al actividad: 15
Avance de la actividad: 14</t>
  </si>
  <si>
    <t>3.-Proyecto de mejora de los medios audiovisuales en el aula. 
. Realizar la instalación y configuración de 46 Video Beam, telones,  soportes (para Video Beam), cajas de dsitribución  y conexiones electricas y audiovisuales.
. Reubicar los medios educativos (televisores).
- Realizar informe de gestión.</t>
  </si>
  <si>
    <r>
      <t>Para el primer semestre del 2018 se han  instalado y  configurado  en las 4 sedes de la institución</t>
    </r>
    <r>
      <rPr>
        <b/>
        <sz val="10"/>
        <rFont val="Futura Bk"/>
        <family val="2"/>
      </rPr>
      <t xml:space="preserve">  36  video beam    Epson  H843A  y  4 video beam   DELL 4320 ,</t>
    </r>
    <r>
      <rPr>
        <sz val="10"/>
        <rFont val="Futura Bk"/>
        <family val="2"/>
      </rPr>
      <t xml:space="preserve"> tambien se ha instalado</t>
    </r>
    <r>
      <rPr>
        <b/>
        <sz val="10"/>
        <rFont val="Futura Bk"/>
        <family val="2"/>
      </rPr>
      <t xml:space="preserve"> </t>
    </r>
    <r>
      <rPr>
        <sz val="10"/>
        <rFont val="Futura Bk"/>
        <family val="2"/>
      </rPr>
      <t xml:space="preserve">sus  respetiva pantalla telon , soportes  y accesorios que permiten dotar los salones,   salas  y Laboratorios de Sitemas,  de medios educativos  idoneos para  el apoyo a la  actividades academicas, tambien se retiran 25  televisores  que se encontraban en 3 de las sedes.
</t>
    </r>
    <r>
      <rPr>
        <b/>
        <sz val="10"/>
        <rFont val="Futura Bk"/>
        <family val="2"/>
      </rPr>
      <t>Los video Beam instalados cuentan con carateristicas como:</t>
    </r>
    <r>
      <rPr>
        <sz val="10"/>
        <rFont val="Futura Bk"/>
        <family val="2"/>
      </rPr>
      <t xml:space="preserve">
   </t>
    </r>
    <r>
      <rPr>
        <b/>
        <sz val="10"/>
        <rFont val="Futura Bk"/>
        <family val="2"/>
      </rPr>
      <t>Marca:</t>
    </r>
    <r>
      <rPr>
        <sz val="10"/>
        <rFont val="Futura Bk"/>
        <family val="2"/>
      </rPr>
      <t xml:space="preserve"> EPSON H843A X41
   </t>
    </r>
    <r>
      <rPr>
        <b/>
        <sz val="10"/>
        <rFont val="Futura Bk"/>
        <family val="2"/>
      </rPr>
      <t xml:space="preserve">Brillo en Color </t>
    </r>
    <r>
      <rPr>
        <sz val="10"/>
        <rFont val="Futura Bk"/>
        <family val="2"/>
      </rPr>
      <t xml:space="preserve">3,600 Lúmenes
  </t>
    </r>
    <r>
      <rPr>
        <b/>
        <sz val="10"/>
        <rFont val="Futura Bk"/>
        <family val="2"/>
      </rPr>
      <t>Longitud Focal</t>
    </r>
    <r>
      <rPr>
        <sz val="10"/>
        <rFont val="Futura Bk"/>
        <family val="2"/>
      </rPr>
      <t xml:space="preserve">:16,9 mm-20,28 mm
</t>
    </r>
    <r>
      <rPr>
        <b/>
        <sz val="10"/>
        <rFont val="Futura Bk"/>
        <family val="2"/>
      </rPr>
      <t xml:space="preserve">
   Marca: DELL  4320 
   Brillo en Color: 4300 lúmenes
  Resolución de 720p. 
Peso de la Actividad:  20%
Avance 17% </t>
    </r>
    <r>
      <rPr>
        <sz val="10"/>
        <rFont val="Futura Bk"/>
        <family val="2"/>
      </rPr>
      <t>Se encuentran pendientes por instalar</t>
    </r>
    <r>
      <rPr>
        <b/>
        <sz val="10"/>
        <rFont val="Futura Bk"/>
        <family val="2"/>
      </rPr>
      <t xml:space="preserve"> 5 video beam Epson H843A</t>
    </r>
    <r>
      <rPr>
        <sz val="10"/>
        <rFont val="Futura Bk"/>
        <family val="2"/>
      </rPr>
      <t xml:space="preserve"> debido a que surgieron impaces de las areas donde se van a instalar y el tiempo disponible de dichos espacios. Tambien se encuentra Pendiente terminar informe de Gestión.</t>
    </r>
  </si>
  <si>
    <t>Peso de la actividad: 20
Avance de la actividad:17</t>
  </si>
  <si>
    <t>4.Gestionar las transmisiones  en vivo ofertadas por RENATA.
   . Consultar constantemente el calendario de transmisiones y coordinar con las facultades
. Brindar el soporte para las transmisiones.
- Realizar informe de gestión.</t>
  </si>
  <si>
    <r>
      <t xml:space="preserve">Para el primer semestre del 2018 se lleva a cabo a traves  de la Red Nacional Academica RENATA transmision de la video conferencia  ofertada por UNICOLOMBO  Proceso de ideación generando Ideas Innovadoras desarrollada el dia </t>
    </r>
    <r>
      <rPr>
        <b/>
        <sz val="10"/>
        <rFont val="Futura Bk"/>
        <family val="2"/>
      </rPr>
      <t>7 de Marzo</t>
    </r>
    <r>
      <rPr>
        <sz val="10"/>
        <rFont val="Futura Bk"/>
        <family val="2"/>
      </rPr>
      <t xml:space="preserve">  en el Auditorio de la sede Encarnación  a la cual asistieron 15 estudiantes y 1 docente del programa</t>
    </r>
    <r>
      <rPr>
        <b/>
        <sz val="10"/>
        <rFont val="Futura Bk"/>
        <family val="2"/>
      </rPr>
      <t xml:space="preserve"> Tecnologia en Gestió Financiera.
</t>
    </r>
    <r>
      <rPr>
        <sz val="10"/>
        <rFont val="Futura Bk"/>
        <family val="2"/>
      </rPr>
      <t xml:space="preserve">
</t>
    </r>
    <r>
      <rPr>
        <b/>
        <sz val="10"/>
        <rFont val="Futura Bk"/>
        <family val="2"/>
      </rPr>
      <t>Peso de la Actividad:  10%
Avance 9% Pendiente terminar informe de Gestión.</t>
    </r>
  </si>
  <si>
    <t xml:space="preserve">Documento fisico 
Control de Asistencia codigo 300.07.01.01.02.R.01 .
El informe de gestion para esta actividad se vinculara en el informe de Medios Educativos para el primer semestre del 2018 que se encuentra en desarrollo , con el objetivo de que se unifique un solo informe.
</t>
  </si>
  <si>
    <t>Peso de la actividad: 10
Avance de la actividad: 9</t>
  </si>
  <si>
    <t>5. Apoyar el proceso de virtualidad que adelanta la la institución
 . Asistir a capacitaciones y/o reuniones relacionadas con el soporte técnico</t>
  </si>
  <si>
    <r>
      <t xml:space="preserve">Para el primer semestre del 2018 se han desarrollado actividades en el proyecto de Unimayor Virtual que se describen acontinuación:
- En apoyo con el tecnico administrativo de la red  se Instala la  plataforma Moodle en Maquina virtual  con sistema operativo linux debian para relizar pruebas, la instalción presento errores y no se pudo ejecutar por tal motivo se activa un subdominio de plataforma de virtualidad  la cual cuenta con Moodle 3.1.
- Se activa el subdominio  de la plataforma virtual, http://www.virtualunimayor.edu.co/virtualidad la cual cuenta con la version 3.1 de Moodle donde se instalan y se configuran los bloques y Modulos de:
  - Visualización de los cursos por pestañas
  - Barra de progreso de actividades
  - Bloque de Adobe Connect
  - Bloque de correo quick mail.
- Se instala Template Lamda para Moodle 3.1.  
A la fecha se han realizado 15 video tutoriales de guia para la configuración de Actividades y Recursos AVA(Ambientes Virtuales de Aprendizaje), con su respetivo guion para posteriormente grabar el audio que acompañara el video. 
Se crea video tutorial de la configuración de Rubricas para Moodle 3.1.
Se ha desarrollado el 50% del video tutorial de configuración del calificador  para Moodle 3.1.
Se socializo avances de las actividades de Unimayor Virtual a la vicerrectoria academica, cordinadora del programa de ingles y el decano de la Facultad de Ingenieria.
</t>
    </r>
    <r>
      <rPr>
        <b/>
        <sz val="10"/>
        <rFont val="Futura Bk"/>
        <family val="2"/>
      </rPr>
      <t>Peso de la Actividad:  5%
Avance 4,9% Pendiente  informe de Gestión.</t>
    </r>
  </si>
  <si>
    <t>Email de  compromisos y conclusiones enviadas por el director de unimayor virtual por cada reunion desarrollada por el equipo de unimayor virtual.
Video Tutoriales  de la configuración de recursos y  actividades AVA desarrollados en el programa Camtasia Studio 9.1.
Plataforma Moodle 3.1.
http://www.virtualunimayor.edu.co/virtualidad/ donde se evidencian las actividades realizadas durante el primer semestre 2018.</t>
  </si>
  <si>
    <t>Peso de la actividad: 5
Avance de la actividad 4.9</t>
  </si>
  <si>
    <t>6. Actualizar inventarios de medios educativos y estadisticas de uso, alineadas al macroproceso misional</t>
  </si>
  <si>
    <r>
      <t xml:space="preserve">Se encuentra en desarrollo informe de actualización el cual se unificara con los informes de gestión de las actividades anteriores y se entregara al terminar el semestre. 
</t>
    </r>
    <r>
      <rPr>
        <b/>
        <sz val="10"/>
        <rFont val="Futura Bk"/>
        <family val="2"/>
      </rPr>
      <t>Peso de la Actividad:  20%
Avance 10% Pendiente terminar informe de Gestión.</t>
    </r>
  </si>
  <si>
    <t>Informe II Fase ME V2.0</t>
  </si>
  <si>
    <t>peso de la actividad: 20
Avance de la actividad:10</t>
  </si>
  <si>
    <t>7. Dotación de equipos de audio para adecuacion de infraestructura de medios educativos y planta de sonido portable.
. Gestionar el proceso administrativo de contratación para adquirir barras de sonido para los salones, salas de sistemas y laboratorios.
. Realizar mejora de equipos multimedia en auditorio Bicentenario.
Gestionar el proceso administrativo de contrataciòn para adquirir planta de sonido portable como apoyo a las activiades acádemicas.</t>
  </si>
  <si>
    <r>
      <t>Para el primer semestre del 2018 se han  instalado y  configurado Medios Educativos  en los auditorios de la sede Bicentenario y sede Encarnación, se remplazaron 2</t>
    </r>
    <r>
      <rPr>
        <b/>
        <sz val="10"/>
        <rFont val="Futura Bk"/>
        <family val="2"/>
      </rPr>
      <t xml:space="preserve">  video beam y 2</t>
    </r>
    <r>
      <rPr>
        <sz val="10"/>
        <rFont val="Futura Bk"/>
        <family val="2"/>
      </rPr>
      <t xml:space="preserve"> </t>
    </r>
    <r>
      <rPr>
        <b/>
        <sz val="10"/>
        <rFont val="Futura Bk"/>
        <family val="2"/>
      </rPr>
      <t xml:space="preserve">equipos de computo </t>
    </r>
    <r>
      <rPr>
        <sz val="10"/>
        <rFont val="Futura Bk"/>
        <family val="2"/>
      </rPr>
      <t xml:space="preserve">que se describen a continuación.
</t>
    </r>
    <r>
      <rPr>
        <b/>
        <sz val="10"/>
        <rFont val="Futura Bk"/>
        <family val="2"/>
      </rPr>
      <t xml:space="preserve">Video Beam </t>
    </r>
    <r>
      <rPr>
        <sz val="10"/>
        <rFont val="Futura Bk"/>
        <family val="2"/>
      </rPr>
      <t xml:space="preserve">
</t>
    </r>
    <r>
      <rPr>
        <b/>
        <sz val="10"/>
        <rFont val="Futura Bk"/>
        <family val="2"/>
      </rPr>
      <t xml:space="preserve">   Marca: DELL  4320 
   Brillo en Color: 4300 lúmenes
   Resolución de 720p. 
Equipos de Computo
   Marca y Modelo : </t>
    </r>
    <r>
      <rPr>
        <sz val="10"/>
        <rFont val="Futura Bk"/>
        <family val="2"/>
      </rPr>
      <t xml:space="preserve">DELL optiplex 3050.
   </t>
    </r>
    <r>
      <rPr>
        <b/>
        <sz val="10"/>
        <rFont val="Futura Bk"/>
        <family val="2"/>
      </rPr>
      <t xml:space="preserve"> Windows 10.
   Memoria: 8GB
   Tarjeta Exportadora de Video.
</t>
    </r>
    <r>
      <rPr>
        <sz val="10"/>
        <rFont val="Futura Bk"/>
        <family val="2"/>
      </rPr>
      <t>Se realizo el tratime administrativo para la aprobacion del presupuesto para la adquisición de  barras de sonido y planta de sonido portable  para las sedes de la institución , Se cuenta con cotizaciones para adelantar el proceso administrativo de contratacion  de adquisición.</t>
    </r>
    <r>
      <rPr>
        <b/>
        <sz val="10"/>
        <rFont val="Futura Bk"/>
        <family val="2"/>
      </rPr>
      <t xml:space="preserve">
Peso de la Actividad:  10%
Avance 8% </t>
    </r>
    <r>
      <rPr>
        <sz val="10"/>
        <rFont val="Futura Bk"/>
        <family val="2"/>
      </rPr>
      <t>Pendiente proceso administrativo para la contratación de adquisición</t>
    </r>
    <r>
      <rPr>
        <b/>
        <sz val="10"/>
        <rFont val="Futura Bk"/>
        <family val="2"/>
      </rPr>
      <t>.</t>
    </r>
  </si>
  <si>
    <t>Factura con 14 Noviembre 2017 compra de Video Beam DELL 4320 para auditorio.
Factura 15 Diciembre 2017 compra de equipos de computo DELL optiplex 3050 para auditorio.</t>
  </si>
  <si>
    <t>Peso de la actividad: 10
Avance de la actividad: 8</t>
  </si>
  <si>
    <t>FORMATO DE SEGUIMIENTO PLANES DE TRABAJO AÑO 2017</t>
  </si>
  <si>
    <t>Gestión de Recursos Tecnológicos</t>
  </si>
  <si>
    <t>Garantizar   la infraestructura tecnológica de la institución que logre la eficaz y oportuna prestación del servicio en todos los procesos tanto misionales, estratégicos y de apoyo, en sus áreas de redes, desarrollo tecnológico, medios educativos, mantenimiento y seguridad de la información.</t>
  </si>
  <si>
    <t>1. Realizar el Registro Nacional de Bases de Datos             
Realizar una revisión de los artefactos que se generan dentro de la implementación del Proyecto del Sistema de Gestión de Seguridad de la Información y determinar con cuáles se cumple y cuáles hay que generar.                    
Recolectar la información de cada una de las bases de Datos existentes en la IUCMC,  para realizar el registo a la Super Intendencia.</t>
  </si>
  <si>
    <t>Se realizó un análisis normativo para llevar a cabo el Registro Nacional de Bases de Datos, está pendiente la revisión de los artefactos generados dentro del proyecto de seguridad de la información y proceder a realizar a finales de segundo semestre el Registro a la Superintendencia de Industria y Comercio.</t>
  </si>
  <si>
    <t>Documento:
- Análisis normativo para el Registro Nacional de Bases de Datos
- Acuerdo Confidencialidad  V1.0
- Comunicado para el tratamiento de datos personales en sistemas de información y sistema de encuestas institucional.
- Autorización publicación de imágenes - datos personales en contenidos digitales y publicitarios</t>
  </si>
  <si>
    <t>Peso de la actividad: 15%
Avance de la actividad 5%</t>
  </si>
  <si>
    <t xml:space="preserve">2. Construcción del Catálogo de servicios TI.
. Recolección, análisis y actualización de información   </t>
  </si>
  <si>
    <t>Se cumplió con el levantamiento de la información de 6 servicios de 10 con los que cuenta el Subproceso de Gestión de Recursos Tecnológicos.</t>
  </si>
  <si>
    <t>Documentos:
GTI_Anexo 3_Catalogo de Servicios TI -IUCMC</t>
  </si>
  <si>
    <t>Peso de la actividad: 5%
Avance de la actividad:3%</t>
  </si>
  <si>
    <t>3. Apoyo para la implementación del portal de niños, jóvenes y adolescentes en la página Web Institucional.</t>
  </si>
  <si>
    <t>Se realiza el análisis normativo.
Se identifican los trámites y servicios que ofrece la institución a través del aplicativo del SUIT, para niños, niñas y adolescentes que aspiren a los programas académicos de Unimayor.
Se identifica un estudio previo de los estudiantes de la Tecnología en Desarrollo de Software, trabajo de grado titulado "Diseño e implementación del portal web de la Institución para niños".
Revisión de propuestas externas, como punto de referencia para la propuesta del diseño.</t>
  </si>
  <si>
    <t>Documento: 
Información para implementación portal de niños</t>
  </si>
  <si>
    <t>Peso de la actividad: 5%
Avance de la actividad:4%</t>
  </si>
  <si>
    <t>4. Gestionar las actividades correspondientes al requerimiento gubernamental de SERVICIOS TECNOLOGICOS - PETI
.  Generar directorio actualizado de servicios TI 
.  Generar la política de despliegue de proyectos TI
.  Analisis de operación de los servicios tecnológicos contemplando escenarios  con servicios en la nube.
.  Procedimiento de disposicion de residuos tecnologicos.
.  Generar el procedimiento de atención de requerimientos de soporte para los servicios TI.
. Acuerdo de Niveles de servicios definidos con cada uno de los operadores.
.  Plan de pruebas, matriz de riesgos e informe de analisis de vulnerabilidad en cuanto a seguridad de la información.
. Implementar controles de seguridad informática para gestionar los riesgos.</t>
  </si>
  <si>
    <t>Se realizó el directorio de servicios TI
Se trabajó con la contratista de plan ambiental para definir el procedimiento de disposición de residuos tecnológicos.</t>
  </si>
  <si>
    <t>Documento: M
GTI_Anexo 3_Catalogo de Servicios TI -IUCMC</t>
  </si>
  <si>
    <t>Peso de la actividad: 15%
Avance de la actividad:7%</t>
  </si>
  <si>
    <t>5. Gestionar las actividades correspondientes al requerimiento gubernamental de SISTEMAS DE INFORMACION  -PETI
. Apoyo en el proceso de construcción del catálogo de los sistemas de información.
. Apoyo en el proceso de construcción diagramas de arquitectura de los sistemas de información.
. Apoyo en la contrucción de la guía de estilo y usabilidad para la Institución.</t>
  </si>
  <si>
    <t>Se realizó el catálogo de los sistemas de información institucionales, con la matriz de datos mínimos de MinTic.</t>
  </si>
  <si>
    <t>Documento:
Catálogo SI-PETI (2018-1)</t>
  </si>
  <si>
    <t>6. Gestionar las actividades correspondientes al requerimiento gubernamental ESTRATEGIA TI -PETI.
. Diagnostico y análisis de los requerimientos PETI.</t>
  </si>
  <si>
    <t>Se generó el diagnóstico de requerimiento de la Estrategia de Gobierno en Línea</t>
  </si>
  <si>
    <t>Documento:
AE_Lineamientos_InstUniversitariaColegioMayordelCauca_20171031</t>
  </si>
  <si>
    <t xml:space="preserve">7.  Gestionar las actividades correspondientes al requerimiento gubernamental GOBIERNO TI
.  Documento de necesidad de sistematización y apoyo tecnológico a los procesos de la institución.
. Diagnostico y analisis de los requerimientos para la implementacion del componente del Gobierno TI - PETI
</t>
  </si>
  <si>
    <t>8. Gestionar las actividades correspondientes al requerimiento gubernamental  USO Y APROPIACION</t>
  </si>
  <si>
    <t>Se ha llevado a cabo el levantamiento de la caracterización de usuarios.</t>
  </si>
  <si>
    <t>Presentaciones:
- Caracterización de Usuarios Docentes
- Caracterización de Usuarios Estudiantes Programa Inglés
- Caracterización de Usuarios Estudiantes de programas tecnológicos, profesionales y postgrado.</t>
  </si>
  <si>
    <t>SISTEMA DE INFORMACIÓN</t>
  </si>
  <si>
    <t>Capacitaciones en seguridad de la información al personal involucrado en los procesos Gestión documental y subproceso de TIC-Getión de recursos tecnológicos.</t>
  </si>
  <si>
    <t>No presenta avance</t>
  </si>
  <si>
    <t>Peso de la actividad: 25
Avance de la actividad: 0</t>
  </si>
  <si>
    <t>Brindar asesoria para la implementación del plan de tratamiento de riesgos.</t>
  </si>
  <si>
    <t>Aplicar el sistema de métricas que permita obtener resultados de la eficacia de los controles.</t>
  </si>
  <si>
    <t>Evaluar los resultados del plan de seguridad de la información (Auditoria interna)</t>
  </si>
  <si>
    <t>PLANEACIÓN ACADÉMICA</t>
  </si>
  <si>
    <t>EGRESADOS</t>
  </si>
  <si>
    <t>Fortalecer la relación Institución - egresado- sector externo que permita evaluar la pertinencia de los programas académicos a través del impacto que los egresados generan en el medio laboral.</t>
  </si>
  <si>
    <t>Linea: Administración y gestión de la Información</t>
  </si>
  <si>
    <t>1. Actualización permanente del Sistema de Gestión de Egresados</t>
  </si>
  <si>
    <t>Entre el 01 de enero y 7 de junio se han actualizado 1316 registros de egresados de los diferentes programas académicos.</t>
  </si>
  <si>
    <t>Sistema de Gestión de Egresados / equipo Egresados</t>
  </si>
  <si>
    <t>peso de la actividad: 30%
avance de la actividad 30%</t>
  </si>
  <si>
    <t>2. Caracterizar y analizar procesos institucionales que involucran a los egresados.</t>
  </si>
  <si>
    <t>Se realizó encuesta de autoevaluación para renovación de registros calificados de los programas: Tencología en Gestión Financiera, Administración Financiera, Diseño Visual, Esp. En Alta Gerencia y Esp. En Administración de la información y bases de datos; para realizar la caracterización de los egresados de estos programas académicos. la participación para este ejercicio fue  150 egresados.</t>
  </si>
  <si>
    <t>Aplicativo Encuestas
Informe encuestas por programa académico</t>
  </si>
  <si>
    <t xml:space="preserve">3. Desarrollo de campaña de actualización </t>
  </si>
  <si>
    <t>Se realizó campaña de actualización de datos de egresados por lo diferentes medios de comuniciación, y quedó actualizado el enlace web de egresados donde  permanecerá de manera constante el sistema de Actualizacion en Linea para Egresados.</t>
  </si>
  <si>
    <t xml:space="preserve">Sistema de Actualizacion Egresados - Página Web Institucional
http://www.unimayor.edu.co/web/es/116-egresados/2434-egresados-unimayor
</t>
  </si>
  <si>
    <t>Linea: Seguimiento y acompañamiento</t>
  </si>
  <si>
    <t>4. Plan Mentor</t>
  </si>
  <si>
    <t>Se realizó el "curso básico SIG" con el apoyo del docente egresado distinguido Mg. Germán Camilo Chamorro, dentro del cual fueron certificados 7 egresados.
Se realizó el seminario "Introducción a Redes", con el apoyo del docente Esp. Jhon Jairo Perafán, en el cual participaron 5  egresados y 2 estudiantes.
Programas realizados de acuerdo a la capacidad de la infraestructura para su orientación.
Fué aprobado por el Comité de Egresados  la propuesta de ofertar un "curso básico en Introducción a la criptografía".</t>
  </si>
  <si>
    <t>Informe de necesidad consolidado (relacion por programa)
Acta No 01 de 2018 comité de egresados
Programa educación continua para egresados. (contenido)
Documentos del proceso de educación continua
Formatos de asistencia y entrega de certificaciones
TRD 100.05.04</t>
  </si>
  <si>
    <t>peso de la actividad: 40%
avance de la actividad 40%</t>
  </si>
  <si>
    <t>5. Tutores Mi Pymes</t>
  </si>
  <si>
    <t>Se dio apoyo al egresado Marco Antonio Pabón del programa de Diseño Artesanal para organizar el Foro y apertura del "Centro de Fomento para la Artesanía" que se desarrollará en el mes de Agosto de2018.</t>
  </si>
  <si>
    <t xml:space="preserve">Oficio remitido a Oficina de Egresados de fecha 30 de mayo de 2018 </t>
  </si>
  <si>
    <t>6. Educación continua</t>
  </si>
  <si>
    <t xml:space="preserve">Semestralmente se actualizan los diagnosticos de requerimiento de educación continua teniendo en cuenta los resultados de las actualizaciones y encuestas que se realizan a los egresados, se consolida informe por programa academico y se socializo y aprobo en el comite de egresados del mes de febrero acta numero 01 de 2018.
Durante el primer semestre se ofertó el seminario "Estrategias Financieras" para egresados de la facultad de Ciencias Sociales y de la Administración. En este seminario se contó con la participación de 20 egresados de los diferentes programas de la facultad y 4 personas provenientes de otra institución. 
Se dió continuidad al curso excel "Avanzado" para egresados de los diferentes programas académicos. Contó con una participación de 22 egresados y fueron certificados 6 egresados.
Fué aprobado por el Comité de Egresados  la propuesta de ofertar programas de educación continua intersemestral. (Excel Financiero,  e Introducción al desarrollo web ful stack). 
Se cumple con el 100% de la programción aprobada para educación continua egresados. </t>
  </si>
  <si>
    <t>Linea: Pertinencia y vinculación</t>
  </si>
  <si>
    <t>7.Encuentro de Egresados</t>
  </si>
  <si>
    <t>Se estructuró la metodología para realizar la convocatoria de postulación para egresados distinguidos, y la temática para realizar el 10° Encuentro de Egresados el cual se llevará a cabo el día 28 de septiembre de 2018 bajo el nombre de "Viajeros en el Tiempo" teniendo en cuenta que se celebrarán 25 años del programa Tecnología en Gestión Empresarial y 10 años de realizar el evento "Encuentro de Egresados Unimayor".</t>
  </si>
  <si>
    <t>Acta 02 de Mayo de 2018 - Comité de Egresados</t>
  </si>
  <si>
    <t>peso de la actividad: 20%
avance de la actividad 20%</t>
  </si>
  <si>
    <t>8. Visibilización Egresados Distinguidos</t>
  </si>
  <si>
    <t>Se estructuró campaña de espectativa para el Encuentro de Egresados donde se hace el lanzamiento de la Revista Perfiles. En esta ocación la revista serpa diagramado con mensajes de nuestros egresados a través de una cásula interrogativa "Qué recuerdas del Colegio Mayor del Cauca?. ésta capsula será difundida por las diferentes redes sociales y correos electronicos. 
Así mismo será difundida una capsula para los docentes con el fin de que envien un mensaje a sus egresados.</t>
  </si>
  <si>
    <t>9. Apoyo y seguimiento a conformación de agrupaciones de egresados</t>
  </si>
  <si>
    <t>Durante el 1er semestre no se realizan requerimientos en este punto.</t>
  </si>
  <si>
    <t>Linea: Intermediación y promoción laboral</t>
  </si>
  <si>
    <t>10. Aprestamiento a la empleabilidad</t>
  </si>
  <si>
    <t>Se realizaron conferencias de aprestamiento laboral para egresados y recién graduados acordes a cada nivel de egresados (tecnológicos, profesionales y de posgrado y el programa de Ingles). 
1. “Tu felicidad depende de ti” para Egresados del programa Ingles.66 participantes
2. “Diseño y logro de metas” para egresados profesionales y de posgrado.107 participantes.
3. Socialización becas Fulbright. 6 participantes
4. "Jornada de aprestamiento laboral y taller de hoja de vida" para egresados. 30 participantes.
5. "Diseño y logro de metas... hacia la profesionalización” para egresados Tecnólogos.</t>
  </si>
  <si>
    <t>Lista de asistencia - oficina de egresados</t>
  </si>
  <si>
    <t>peso de la actividad: 10%
avance de la actividad 10%</t>
  </si>
  <si>
    <t>11.Publicación Ofertas Laborales</t>
  </si>
  <si>
    <t>Se realizó la publicación de ofertas laborales mensuales a través de los diferentes medios de comuniciación  requeridas por diferentes empresas de la ciudad.16 en total.</t>
  </si>
  <si>
    <t>Oficina de Egresados, redes sociales..https://www.facebook.com/pg/unimayor/photos/?ref=page_internal - Instagram</t>
  </si>
  <si>
    <t>12.Boletín Perfiles profesionales</t>
  </si>
  <si>
    <t>Se envió boletín a empresas nuevas registradas en el SIAG Egresados.</t>
  </si>
  <si>
    <t>Correos electrónicos</t>
  </si>
  <si>
    <t xml:space="preserve">Planeación Académica </t>
  </si>
  <si>
    <t>Consolidar un sistema de aseguramiento de calidad que permita la toma de decisiones, la visibilizarían de resultados de la gestión, mediante la aplicación de procesos transparentes.</t>
  </si>
  <si>
    <t>1. Fortalecimiento Académico – Investigativo - 2. Gestión Organizacional.</t>
  </si>
  <si>
    <t xml:space="preserve">Apoyo en la visita de evaluación externa para los programas tecnológicos de Delineantes de Arquitectura e Ingeniería y Desarrollo de Software. </t>
  </si>
  <si>
    <t xml:space="preserve">Actividad con un 100% de cumplimiento, se ejecutaron todas las actividades relacionadas con la visita de evaluación externa para los programas de Delineantes, desarrollada el 22 y 23 de marzo y la visita para Desarrollo de Software llevada a cabo el pasado 19 y 20 de abril. Se presentó en ambos casos la documentación requerida y el apoyo necesario para el buen desarrollo de la visita de pares CNA. </t>
  </si>
  <si>
    <t>Como evidencia se tiene: 
• Hojas de asistencia de cada una de las visitas. 
• Registro fotográfico. 
• Actas de cierre de visita. 
• Pantallazo de estado de los programas en la plataforma CNA - SACES.</t>
  </si>
  <si>
    <t>peso de la actividad: 22%
Avance de la actividad: 22%</t>
  </si>
  <si>
    <t xml:space="preserve">Presentación de informe de autoevaluación tres programas de la Facultad de Administración. </t>
  </si>
  <si>
    <t xml:space="preserve">Actividad con un 40% de cumplimiento. Los programas en autoevaluación de la facultad de Ciencias Sociales, han avanzado a la fecha en la emisión de juicios, recopilación de información y construcción como tal de los documentos resultados por factor para su presentación en CNA. Se tiene como avance la presentación por parte de Decanatura de los siguientes documentos para cada uno de los programas en autoevaluación: 
• Documento de Análisis Factor 1. Misión, PEI y PEP.
• Documento de Análisis Factor 2. Estudiantes.
• Documento de Análisis Factor 8. Organización Administración y Gestión. (En revisión)
• Documento de Análisis Factor 9. Egresados. (En revisión)
</t>
  </si>
  <si>
    <t>• Correos electrónicos de entrega. 
• Documentos como tal por factor.</t>
  </si>
  <si>
    <t>peso de la actividad: 22%
Avance de la actividad: 8.8%</t>
  </si>
  <si>
    <t xml:space="preserve">_ Plan de mejoramiento en relación al reporte de indicadores e información necesaria para la emisión de juicios. 
</t>
  </si>
  <si>
    <t xml:space="preserve">Estructuración y Desarrollo de la Estrategia de comunicación y apropiación del proceso para el 2018. </t>
  </si>
  <si>
    <t xml:space="preserve">Actividad desarrollada en un 100% de cumplimiento. La estrategia de comunicación para el primer periodo de 2018 se cumplió con las siguientes actividades: 
- Continuación de las video cápsulas por factor. Durante el Semestre se proyectaron los videos de los factores: Procesos Académicos, Investigaciones, Internacionalización, Bienestar Institucional. De esta manera desde segundo periodo de 2017 se a la fecha se han publicado 7 de 10 videocápsulas gradualmente.
-Mailing de "Y tu sabes que es autoevaluación?" a toda la comunidad académica, en conjunto con los videos. 
-Publicación de carteles con información básica de autoevaluación y línea de tiempo. 
- Carteles de recordación "Y tu sabes que es autoevaluación?", en carteleras y puntos de atención en las facultades. 
- Invitaciones de Participación a Docentes y estudiantes en los espacios abiertos dentro de la visita de evaluación externa para Delineantes y Desarrollo de Software. 
- Impresión de la agenda "2018 tenemos 365 oportunidades para seguir avanzando" con el apoyo de docentes y administrativos que voluntariamente se unieron a la iniciativa. 
- Actualización del portal de autoevaluación en la página web institucional. Se actualizó contenido y se reestructuró incorporando espacio para relacionar las videocápsulas y las noticias de autoevaluación. 
- Promoción interactiva de "En unimayor autoevaluación es". 
</t>
  </si>
  <si>
    <t xml:space="preserve">• Registro fotográfico.
• Videos den Youtube.
• Portal de Autoevaluación en página web Institucional.
</t>
  </si>
  <si>
    <t>peso de la actividad: 14%
Avance de la actividad: 14%</t>
  </si>
  <si>
    <t xml:space="preserve">Socialización a la comunidad universitaria </t>
  </si>
  <si>
    <t xml:space="preserve">Actividad desarrollada en un 100% de cumplimiento. Dentro de los espacios amplios de socialización del proceso de autoevaluación, Se desarrollaron con estudiantes y docentes de los programas Delineantes y Desarrollo de Software, en saloneo y auditorio. Dicha actividad la ejecutaron las facultades respectivamente. Como espacio de socialización con toda la comunidad Institucional, se tuvo participación dentro de Camarín TV en la primera emisión, además de las noticias de cubrimiento de las dos visitas de evaluación externa que se recibieron, realizadas por el equipo de comunicaciones, con publicación en página web y redes sociales. </t>
  </si>
  <si>
    <t>Hojas de Asistencia</t>
  </si>
  <si>
    <t>peso de la actividad: 12%
Avance de la actividad: 12%</t>
  </si>
  <si>
    <t xml:space="preserve">Actividad con 100% de cumplimiento. A la fecha el SAEVA se encuentra al día, con la sistematización de todo el proceso de autoevaluación de los programas de Delineantes y Desarrollo de Software, incluyendo seguimiento a las actividades de plan de mejoramiento. En relación a la sistematización de los tres programas de la Facultad de Ciencias Sociales y de la Administración, el sistema se encuentra actualizado en relación a características, aspectos por mejorar y ponderación. Una vez se cierre el proceso de emisión de juicios se debe subir la información correspondiente. </t>
  </si>
  <si>
    <t xml:space="preserve">Plataforma SAEVA </t>
  </si>
  <si>
    <t>Planificación de la vigencia segundo periodo 2018.</t>
  </si>
  <si>
    <t xml:space="preserve">Actividad con un 50% de cumplimiento. Se tienen identificadas las actividades a desarrollar durante el segundo periodo de 2018 con relación al proceso de autoevaluación de programas acreditables, sin embargo a la fecha no se tiene un Plan Operativo Anual formalizado para ejecutar entre agosto y diciembre. En relación a ello se espera formalizarlo en la tercera semana de junio, para cumplir con el plazo definido en el POA IP - 2018. </t>
  </si>
  <si>
    <t>Borrador de POA 2P 2018.</t>
  </si>
  <si>
    <t>peso de la actividad: 8%
Avance de la actividad: 4%</t>
  </si>
  <si>
    <t>(PERIODO DE JULIO-DICIEMBRE)</t>
  </si>
  <si>
    <t xml:space="preserve">GESTIÓN JURÍDICA </t>
  </si>
  <si>
    <t>OBJETIVO DEL PROGRAMA</t>
  </si>
  <si>
    <t>Actualizar  el  Proyecto  Educativo Institucional,  teniendo en cuenta los lineamientos de Ministerio de Educación Nacional.</t>
  </si>
  <si>
    <t>Fortalecimiento Académico – Investigativo</t>
  </si>
  <si>
    <t>Mejorar los resultados de las pruebas saber que permita el posicionamiento Institucional y el reconocimiento de los programas académicos.</t>
  </si>
  <si>
    <t>Cobertura Académica</t>
  </si>
  <si>
    <t>Gestionar la oferta de nuevos programas académicos y de extensión acorde a las necesidades del entorno, a partir de los estudios de factibilidad y viabilidad.</t>
  </si>
  <si>
    <t>Fortalecimiento Académico – Investigativo.</t>
  </si>
  <si>
    <t>Oferta de Programas Académicos y de Extensión</t>
  </si>
  <si>
    <t>Admisión, Registro y Control Académico</t>
  </si>
  <si>
    <t>Rediseñar el proceso de admisión, registro y control académico que permita canalizar al estudiante a partir de su ingreso hasta la culminación de su actividad académica, acorde al crecimiento y desarrollo institucional.</t>
  </si>
  <si>
    <t>Bilinguismo</t>
  </si>
  <si>
    <t>Fortalecer el programa de bilinguismo, incorporando nuevo niveles en los programas de pregrado de la IUCMC.</t>
  </si>
  <si>
    <t xml:space="preserve">FORMACIÓN Y CAPACITACIÓN </t>
  </si>
  <si>
    <t>Desarrollar una gestión administrativa, transformadora con calidad humana tendiente a fortalecer la estructura organizativa de la Institución, así como también a mantener unas buenas relaciones interpersonales basadas en el dialogo y el respeto mutuo.</t>
  </si>
  <si>
    <t>ESTRUCTURA RELACIONAMIENTO EXTERNO</t>
  </si>
  <si>
    <t>Contribuir a la solución de las diferentes problemáticas del entorno, generando programas y proyectos de relacionamiento con el sector externo
en articulación con la docencia y la investigación, aportando a la solución de los problemas de la sociedad.</t>
  </si>
  <si>
    <t>ESTRUCTURA ACADÉMICA-ADMINISTRATIVA</t>
  </si>
  <si>
    <t>Consolidar una estructura académica - administrativa, con el fin de mejorar el cumplimiento efectivo de los procesos misionales, acorde a
las necesidades de la Institución.</t>
  </si>
  <si>
    <t>GESTIÓN JURÍDICA</t>
  </si>
  <si>
    <t>Actualizar la normatividad de la institución teniendo en cuenta los mínimos definidos por el Ministerio de Educación Nacional.</t>
  </si>
  <si>
    <t>EVIDENCIA DE CUMPLIMIENTO</t>
  </si>
  <si>
    <t>Indicador - Resultado</t>
  </si>
  <si>
    <t>ACCIONES DE MEJORAMIENTO</t>
  </si>
  <si>
    <t>EJE: FORTALECIMIENTO ACADÉMICO-INVESTIGATIVO</t>
  </si>
  <si>
    <t xml:space="preserve">Aprobación del Proyecto Educativo Institucional por parte del Consejo Directivo. </t>
  </si>
  <si>
    <t xml:space="preserve">Las actividades previas a la aprobación del PEI por parte del consejo directivo durante este semestre han sido:                    La clausura del diplomado en pedagogía  el cual fue insumo importante en la definición del PEI se desarrolló el día 2 de Marzo de 2018 con una charla final y con el taller de misión - visión con la participación de todos los docentes que asistieron al diplomado.                                                                      Se presentan como resultados del diplomado 4 documentos:  formación, pedagogía, currículo y evaluación, con los cuales se construye el PEI de la institución.                                                 Se presentan los resultados de la  propuesta de misión - visión al Consejo Directivo el 25 de Abril presentando el análisis de categorías que presentaron los profesores en el caso de misión - visión.                                                                              El documento compilado del Proyecto Educativo Institucional será presentado en el consejo académico del día 19 de Junio para posterior presentación general a la comunidad académica y al consejo directivo. </t>
  </si>
  <si>
    <t xml:space="preserve">Listados de asistencia a la clausura del diplomado el 2 de Marzo.                     Listado de profesores para entrega de certificaciones.                                    Cuatro documentos impresos ( formación, pedagogía, currículo y evaluación).                                        Presentación a consejo directivo de fecha 25 de abril.                    </t>
  </si>
  <si>
    <t>60,000,000</t>
  </si>
  <si>
    <t>Peso de la actividad: 10
avance de la actividad: 9</t>
  </si>
  <si>
    <t xml:space="preserve">Acompañar la estructuración y puesta en marcha del sistema de información estadístico que soporta el Sistema de Aseguramiento Interno de la Calidad (SAIC). </t>
  </si>
  <si>
    <t xml:space="preserve">el trabajo sobe la estructura del sistema de información fue entregado en el mes de diciembre de 2017. Fue un trabajo de la estudiante Karime Gómez bajo la tutoría del Decano de la Facultad de  Ingeniería.  Desde el mes de enero a junio de 2018 se ha subido información con el objetivo de hacer las pruebas correspondientes, las cuales serán presentadas a rectoría, vicerrectoría y decanaturas el 22 de junio. </t>
  </si>
  <si>
    <t>Sistema de Información estadístico - Dentro del SIAG</t>
  </si>
  <si>
    <t>Peso de la actividad: 10
avance de la actividad: 7</t>
  </si>
  <si>
    <t>Supervisar el Cumplimiento de Cronograma del proceso de Autoevaluación con fines de Acreditación en cuanto a:  aplicación de modelo de autoevaluación para los programas autorizados por el CNA y presentación en SACES de aquellos programas que han culminado con el proceso para solicitar visita de pares académicos.   (ver POA Acreditación)</t>
  </si>
  <si>
    <t xml:space="preserve">Se han llevado a cabo las siguientes actividades:                        Durante los días 22 y 23 de marzo se recibió la visita de verificación de condiciones de calidad por parte del CNA al programa de Delineantes de Arquitectura e Ingeniería.                                                 Durante los días 19 y 20 de abril se recibió la visita de verificación de condiciones de calidad por parte del CNA al programa de Desarrollo de software.                                                                                               Los pares ya entregaron informes de los dos programas y Delineantes de Arquitectura se encuentra en observaciones de la Institución mientras que el programa de Desarrollo de Software está aún en ajuste de informe de pares.                                                                   En cuanto a los programas de la Facultad de Ciencias Sociales y de la Administración se encuentran terminando la emisión de juicios de cada uno de los programas (Tecnología en Gestión Empresarial, Tecnología en Gestión Comercial y de Mercados y Administración de Empresas). </t>
  </si>
  <si>
    <t>Actas de comités de autoevaluación de la Facultad de Ciencias Sociales y de la Administracióm.                                              Actas de visita de pares del Consejo Nacional de Acreditación</t>
  </si>
  <si>
    <t>Peso de la actividad: 10
avance de la actividad: 5</t>
  </si>
  <si>
    <t>Acompañar el proceso de Renovación de Registros calificados de los Programas de Diseño Visual, Tecnología en Gestión Financiera, Administración Financiera  la Especialización en Administración de la Información y Bases de Datos.</t>
  </si>
  <si>
    <t xml:space="preserve">Desde el Comité Curricular se definió y socializó el procedimiento para autoevaluacion con fines de renovación de los registros calificados, así como las fechas en las cuales se debería realizar las dos autoevaluaciones teniendo en cuenta que las renovaciones deben presentarse en el 2018.                                                              Los programas han adelantado el proceso de recolección de información mediante encuestas de estudiantes, profesores, egresados y sector productivo. </t>
  </si>
  <si>
    <t xml:space="preserve">Metodologías aplicadas en cada programa académico y resultados de encuestas realizadas. </t>
  </si>
  <si>
    <t>Peso de la actividad: 10
avance de la actividad: 10</t>
  </si>
  <si>
    <t xml:space="preserve">Acompañar el proceso de presentación de Registros Calificados para los programas nuevos de pregrado y posgrado de cada una de las Facultades. </t>
  </si>
  <si>
    <t xml:space="preserve">Las facultades adelantan los documentos de registro calificado de tres programas:  Licenciatura en lenguas modernas inglés - españos, licenciatura en música con énfasis en tecnologías de audio e ingeniería multimedia.  Estos programas serán entregados en el mes de Diciembre.                                                                                   Se espera iniciar el trabajo de la Especialización en docencia mediada por Tic y la Especialización en Gerencia Financiera para ser entregados el mes de Diciembre.                                                              Se dá por teminado el convenio con la UPB para adelantar una maestría en convenio por desición de esta Universidad y se inician las conversaciones y acercamientos con la Universidad San Buenaventura quienes nos visitaron en el mes de Marzo de 2018 y con la Universidad del Valle quienes nos visitaron en el mes de Mayo de 2018 para el ofrecimiento de la maestría en administración en convenio.   Se espera concretar con alguna de las dos universidades en el segundo semestre de 2018. </t>
  </si>
  <si>
    <t>Documentos de avance y reuniones de verificación</t>
  </si>
  <si>
    <t xml:space="preserve">Evaluación y análisis de resultados pruebas saber pro de los programas profesionales y tecnológicos.  </t>
  </si>
  <si>
    <t xml:space="preserve">Los resultados de las pruebas saber pro se presentaron al Consejo Académico el 10 de Mayo.  Apartir del análisis de estas pruebas se presentará al comité curricular del mes de Junio de 2018 el programa de capacitación docente para el II-2018 con acompañamiento externo. </t>
  </si>
  <si>
    <t>Acta de Consejo Académico y acta de comité curricular</t>
  </si>
  <si>
    <t>Peso de la actividad: 3
avance de la actividad: 2.1</t>
  </si>
  <si>
    <t xml:space="preserve">Dar inicio al proyecto de la creación de la Oficina de Admisiones, Registro y Control Académico, presentando cronograma de trabajo específico. </t>
  </si>
  <si>
    <t>Se llevó a cabo el 17 de mayo, reunión con la asesora de planeación, la asesora de admisiones, vicerrectoría con el fin de revisar avances al proyecto:                                                                      Se tienen en este momento los diagramas de flujo de cada uno de los procedimientos del proceso de registro y control académico, lo que utilizaría para definir funciones en la oficina de registro y control académico.                                                                                                      Se debe revisar las funciones de la oficina, la articulación de estas funciones con el reglamento estudiantil.</t>
  </si>
  <si>
    <t>Entrega de diagramas de flujo de los  procedimientos del Registro y Control Académico.</t>
  </si>
  <si>
    <t>Peso de la actividad: 3
avance de la actividad: 1.2</t>
  </si>
  <si>
    <t>Coordinar la Implementación de  la propuesta de reforma de los niveles de inglés en las mallas curriculares de  los programas de la Institución.</t>
  </si>
  <si>
    <t xml:space="preserve">Se ha determinado que la organización de los niveles extra de Inglés se debe hacer con apoyo del Centro de Formación Virtual, como una opción de grado que no afectará las mallas curriculares.  Como opción de grado será presentada en el acuerdo de opciones de grado en I-2018.  En este momento se adelanta el proyecto del Centro de Formación Virtual por parte de la Facultad de Ingeniería, el cual iniciará sus pilotos en el II-2018.                                                              Los resultados del proyecto serán presentados a rectoría, vicerrectoría y decanos el 22 de Junio. </t>
  </si>
  <si>
    <t>Actas de reuniones del Centro de Formación Virtual</t>
  </si>
  <si>
    <t>Coordinar la ejecución del plan de formación y capacitación docente 2017-2020.</t>
  </si>
  <si>
    <r>
      <t xml:space="preserve">El plan de formación y capacitación docente 2017-2020 fue aprobado en el Consejo Académico de fecha Diciembre 16 de 2016.                                                                                          Frente a la ejecución del plan  se continúa con la formación de docentes a nivel de maestrías y doctorados, las cuales deben  culminar entre el 2018 y 2019.                                                             En cuanto a los ejes de capacitación se tiene:                                             </t>
    </r>
    <r>
      <rPr>
        <b/>
        <i/>
        <sz val="10"/>
        <color theme="1"/>
        <rFont val="Futura Bk"/>
        <family val="2"/>
      </rPr>
      <t>-Eje de Docencia:</t>
    </r>
    <r>
      <rPr>
        <sz val="10"/>
        <color theme="1"/>
        <rFont val="Futura Bk"/>
        <family val="2"/>
      </rPr>
      <t xml:space="preserve">  Se da clausura al diplomado en pedagogía universitaria en el mes de marzo de 2018.                                 charla:  Estrategias TAC para una clase IN, realizada el 27 de abril en el marco de la visita del CESMAG, fue orientada por el profesor Luis Eduardo Enriquez Lara.                                        </t>
    </r>
    <r>
      <rPr>
        <b/>
        <i/>
        <sz val="10"/>
        <color theme="1"/>
        <rFont val="Futura Bk"/>
        <family val="2"/>
      </rPr>
      <t>-Fortalecimiento del idioma Inglés</t>
    </r>
    <r>
      <rPr>
        <sz val="10"/>
        <color theme="1"/>
        <rFont val="Futura Bk"/>
        <family val="2"/>
      </rPr>
      <t xml:space="preserve">:   los docentes de inglés participan de las siguientes charlas y seminarios:  IV Conference on Teaching Languages at Icesi llevada a cabo el mes de enero de 2018, 2018 National Geographic Learning Conference, llevada a cabo en el mes de marzo de 2018.                                   </t>
    </r>
    <r>
      <rPr>
        <b/>
        <i/>
        <sz val="10"/>
        <color theme="1"/>
        <rFont val="Futura Bk"/>
        <family val="2"/>
      </rPr>
      <t>-Eje de Capacitaciones Individuales:</t>
    </r>
    <r>
      <rPr>
        <sz val="10"/>
        <color theme="1"/>
        <rFont val="Futura Bk"/>
        <family val="2"/>
      </rPr>
      <t xml:space="preserve">  participación de los docentes investigadoresen seminarios, congresos, entre otros.    </t>
    </r>
  </si>
  <si>
    <t xml:space="preserve">Listados de asistencia a las capacitaciones y base de datos que se lleva en Vicerrectoría Académica sobre las capacitaciones indivuales. </t>
  </si>
  <si>
    <t xml:space="preserve">Supervisar el oportuno cargue de la información en los sistemas SNIES y  SPADIES del Ministerio de Educación Nacional </t>
  </si>
  <si>
    <t xml:space="preserve">Se realiza el cargue permanentemente en los sistemas de SNIES Y SPADIES por parte de la Auxiliar de Vicerrectoría.                                 </t>
  </si>
  <si>
    <t xml:space="preserve">Información cargada en los sistemas.                     </t>
  </si>
  <si>
    <t>Peso de la actividad: 3
avance de la actividad: 3</t>
  </si>
  <si>
    <t xml:space="preserve">EJE:  RELACIONAMIENTO EXTERNO </t>
  </si>
  <si>
    <t>Acompañar la estructuración y puesta en marcha de la nueva dimensión de proyección social universitaria.</t>
  </si>
  <si>
    <t xml:space="preserve">La nueva dimensión de proyección social fue aprobada por el Comité de Proyección Social en el año 2017.  En este momento se da seguimiento a cada una de las actividades programadas del área de proyección social </t>
  </si>
  <si>
    <t xml:space="preserve">Actas de comité de proyección social y formato de seguimiento. </t>
  </si>
  <si>
    <t>Peso de la actividad: 2
avance de la actividad:2</t>
  </si>
  <si>
    <t>Supervisar y acompañar el proceso de Internacionalización Institucional. (ver POA Internacionalización)</t>
  </si>
  <si>
    <t xml:space="preserve">Se hace supervisión permanente al proceso de internacionalización. </t>
  </si>
  <si>
    <t>Actas del comité de internacionalización.</t>
  </si>
  <si>
    <t>EJE:  GESTIÓN ORGANIZACIONAL</t>
  </si>
  <si>
    <t xml:space="preserve">Realizar la convocatoria docente de planta necesaria para cubrir plazas docentes en cada una de las Facultades. </t>
  </si>
  <si>
    <t>Se tiene programa nuevamente la convocatoria para el II-2018</t>
  </si>
  <si>
    <t>Peso de la actividad: 10
avance de la actividad:0</t>
  </si>
  <si>
    <t xml:space="preserve">Presentar el Cronograma de trabajo para la actualización del Reglamento Estudiantil y Estatuto del Profesor y dar inicio al trabajo respectivo. </t>
  </si>
  <si>
    <t xml:space="preserve">se presenta cronograma de trabajo para el Reglamento Estudiantil y Estatuto del profesor ante el Consejo Académico el 7 de Febrero de 2018 y se inicial el trabajo de la modificación al Reglamento Estudiantil a partir del 20 de Febrero de 2018 hasta el 24 de Mayo, programando presentación del documento completo para revisión del consejo académico para el mes de Agosto de 2018 e iniciar el trabajo de modificación del Estatuto del Profesor. </t>
  </si>
  <si>
    <t>Actas consejo académico Febrero -  Mayo de 2018</t>
  </si>
  <si>
    <t>Peso de la actividad: 5
avance de la actividad:5</t>
  </si>
  <si>
    <t>Presentar el nuevo acuerdo de opciones de grado.</t>
  </si>
  <si>
    <t>El documento preliminar de la modificación al Acuerdo de grado se presentará en comité curricular el día lunes 25 de junio de 2018</t>
  </si>
  <si>
    <t>Acta de comité curricular</t>
  </si>
  <si>
    <t>Realizar indicadores de gestión del proceso</t>
  </si>
  <si>
    <t>Se presentan indicadores a Junio de 2018</t>
  </si>
  <si>
    <t>Tomar acciones como análisis de las diferentes fuentes</t>
  </si>
  <si>
    <t>FACULTAD DE INGENIERIA</t>
  </si>
  <si>
    <t>Fortalecimiento académico Investigativo</t>
  </si>
  <si>
    <t>Pruebas Saber-Pro</t>
  </si>
  <si>
    <t>Identificar las líneas de trabajo en los programas de pregrado (Competencias Genéricas y las Especificas por programa) para aplicar los métodos de evaluación tipo pruebas Saber –Pro</t>
  </si>
  <si>
    <t>Diseñar e implementar programas de formación continua para atender las necesidades de capacitación de las diferentes partes interesadas y la sociedad.</t>
  </si>
  <si>
    <t>Bilingüismo</t>
  </si>
  <si>
    <t>Fortalecer en nivel del idioma ingles aumentando el número de créditos académicos en la mallas curriculares de los programas para alcanzar el nivel B1 según el MCE.</t>
  </si>
  <si>
    <t>Relacionamiento Universidad-Empresa-Estado</t>
  </si>
  <si>
    <t>reación e implementación de la unidad de emprendimiento de formación y asistencia técnica empresarial. (CENTRO DE ESTUDIOS URBANOS)</t>
  </si>
  <si>
    <t>AUTOEVALUACIÓN CON FINES DE ACREDITACIÓN</t>
  </si>
  <si>
    <t xml:space="preserve">Ejecución de actividades del cronograma para el  proceso de Autoevaluación de los programas con fines de acreditación de alta calidad </t>
  </si>
  <si>
    <t>Durante el primer periodo del año 2018, se realizó seguimiento al plan de mejoramiento derivado del proceso de autoevaluación del programa Tecnología en Desarrollo de Software con fines de acreditación del programa, se deja evidencia en el sistema de Autoevaluación SAEVA. Por otro lado, se preparó y recibió la visita de evaluación externa del CNA, realizada los días 19 y 20 de abril del 2018, por los ingenieros Miguel Ángel Jimeno y Ricardo llamosa Villalba como pares evaluadores. Como evidencia de ello se tiene el acta de cierre de visita y el registro en la plataforma CNA – SACES.</t>
  </si>
  <si>
    <t>Plataforma SACES CNA</t>
  </si>
  <si>
    <t>Planeación y ejecución de actividades para la revisión y ajuste de los proyectos educativos de los programas de las Facultades.</t>
  </si>
  <si>
    <t>El 25 de Junio de 2018 en reunión del comité curricular institucional se presenta el cronograma de ejecución del PEP para el programa Ingeniería Informática.</t>
  </si>
  <si>
    <t>Acta del Comité Curricular 25 de junio de 2018</t>
  </si>
  <si>
    <t>Peso de la actividad: 5
avance de la actividad: 5</t>
  </si>
  <si>
    <t>REGISTROS CALIFICADOS</t>
  </si>
  <si>
    <t>Ejecución de actividades del cronograma para proceso de autoevaluación con fines de  renovación de registros calificados.</t>
  </si>
  <si>
    <t>El 25 de Junio de 2018 en reunión del comité curricular institucional se presenta el avance de la construcción del documento de renovación del registro calificado para la Especialización en Administración de la Información y Bases de Datos.</t>
  </si>
  <si>
    <t>Peso de la actividad: 15
avance de la actividad: 15</t>
  </si>
  <si>
    <t>COBERTURA NUEVOS PROGRAMAS</t>
  </si>
  <si>
    <t>Definición y ejecución  del cronograma para registro calificado de programas nuevos para pregrado y postgrado y licenciatura.</t>
  </si>
  <si>
    <t>Se contrata al Ing. Luis Astorquiza, para apoyar la creación del documento maestro para la obtención del registro calificado del programa Ingeniería Multimedia. Se ha avanzado en la construción del documento en lo referente al Diseño y elaboración de Malla de Programa en su versión 1.0, levantamiento de referentes nacional e internacional en Ingeniería Multimedia, identificación de redes internacionales para alianzas institucionales, denominación del programa y el desarrollo de una propuesta en lo referente a la estructuración de laboratorios, con la intención de iniciar la identificación de tecnologías, recolección de presupuestos y proyecciones de uso de estos laboratorios.</t>
  </si>
  <si>
    <t>CONTRATO No. 200.05.  43 - 2018, CONTRATISTA LUIS EDMUNDO ASTORQUIZA JURADO 
CC No. 12.991.093 de Pasto-Nariño.</t>
  </si>
  <si>
    <t>PRUEBAS SABER PRO</t>
  </si>
  <si>
    <t>Identificación de las líneas de trabajo en los programas de pregrado (Competencias Genéricas y las Especificas por programa) para aplicar los métodos de evaluación tipo pruebas Saber – Pro.</t>
  </si>
  <si>
    <t>Se incluyeron 5 horas dentro de la labor docente del Ing Stivens Antonio Dionizio Solarte en el 1er periodo de 2018, para la formulación y ejecución de los cursos de preparación en las competencias matemáticas  para los estudiantes de la facultad, con una duración de (25) horas para el programa Tecnología en Desarrollo de Software. 
En la sesión del Consejo Académico del 10 de mayo del 2018, se presentó el reporte comparativo de las pruebas Saber Pro presentadas en los años 2016 y 2017 del programa profesional de Ingeniería Informática y desde las directivas de la Institución se definieron algunas estrategias para consolidar las líneas de trabajo.</t>
  </si>
  <si>
    <t>Labor docente del ingeniero Stevens Dionizio Solarte.
Acta del Consejo Académico del 10 de mayo de 2018.</t>
  </si>
  <si>
    <t>Evaluación y análisis de resultados pruebas saber pro de los programas profesionales y tecnológicos</t>
  </si>
  <si>
    <t xml:space="preserve">Durante el desarrollo del semestre se realizó un informe general sobre los resultados de las pruebas TyT para el programa Tecnología en Desarrollo de Software del año 2013 hasta el 2017 para ser presentado en la visita de pares académicos del CNA. El informe consideró un análisis de los resultados por módulos genéricos y específicos, promediando un conjunto de resultados que  comparados con el grupo de referencia y  nacional se observa que la media está alrededor de los grupos mencionados, esto nos llevó a la conclusión objetiva que se evidencia el progreso académico de los estudiantes. 
De igual manera desde la Facultad se realizaron 26 horas de capacitación a los estudiantes del programa Tecnología en Desarrollo de Software, como preparación previa para las pruebas TyT, en la primera sesión se dio una introducción de los módulos que se evalúan, genéricos y específicos, indicando la forma de evaluación; en la segunda sesión se trabajó en el módulo de lectura crítica en donde se abordaron ejercicios desarrollados en el tablero con las correspondientes guías que ofrece el ICFES; en la tercera se trabajó en el módulo de inglés donde se ejecutaron temáticas de lectura y escritura del módulo acorde a las pruebas TyT; Así mismo se abordó el módulo de razonamiento cuantitativo en el que se orientó como y de qué forma atacar los ejercicios propuestos por el ICFES en las guías de los años pasados con finalidad de aclarar dudas de procesos matemáticos.
El día 16 de mayo de 2018, se realizó la aplicación de un simulacro para los estudiantes que presentan pruebas Saber TyT el próximo 24 de junio de 2018 y que consideró lo orientado en las capacitaciones.
</t>
  </si>
  <si>
    <t>Lista de Asistencia capacitación pruebas saber pro 2018-1.</t>
  </si>
  <si>
    <t>OFERTA DE PROGRAMAS ACADÉMICOS Y DE EXTENSIÓN</t>
  </si>
  <si>
    <t>Proyecto Unimayor Virtual</t>
  </si>
  <si>
    <t>En el marco del proyecto de Unimayor Virtual durante el I semestre del 2018, se cuenta con los siguientes resultados:
4 documentos de trabajo que relaciona  los lineamientos comunicativos, diseño instruccional, evaluación y rúbricas,  citación y referencias que son necesarios para soportar la  producción de Objetos de Aprendizaje-OA. 
2 Poster que presenta el diagrama de flujo de producción de OA y la producción de contenidos en Unimayor Virtual
1 Manual de identidad corporativa de Unimayor Virtual
1 Template para el LMS-Moodle ajustado a los lineamientos comunicativos de Unimayor Virtual para la enseñanza del idioma Inglés.
1 Prototipo de diseño de un OA en StoryLine y VyonD (con licencias demo)
1 Curso virtual que registra el seguimiento y resultados  obtenidos del proyecto Unimayor Virtual.
17 Videotutoriales (Con guiones y con cortinillas institucionales) que harán parte del curso de inducción a la virtualidad.
1 Artículo presentado en evento internacional – Virtual Educa 2018 (Pendiente del resultado de  evaluación por el comité científico)
Registro del proyecto al grupo de investigación HEVIR lo que permitirá relacionar 8 productos resultados de la investigación aplicada de este I semestre del 2018 (2 productos  de innovación de proceso,  5 de documentos de trabajo y 1 de participación en evento científico). 
El día 22 de junio de 2018 se socializan los resultados del proyecto ante las directivas de la Institución.</t>
  </si>
  <si>
    <t>Informe proyecto Unimayor Virtual, a cargo de docente Jhon Jairo Motta C.</t>
  </si>
  <si>
    <t>Diseño y desarrollo para  Programas de educación continua</t>
  </si>
  <si>
    <t xml:space="preserve">El 31 de mayo de 2018 la Facultad de Ingeniería realizó el VII seminario Nuevas Tendencias de la Ingenieria y Aplicaciones de la Informática, el cual contó con la participación de César Augusto Zarate Camargo, como ponente invitado nacional y Huizilopoztli Luna García como ponente internacional, quien participó de forma virtual en el evento. Asistieron 43 estudiantes de la Tecnología en Desarrollo de Software, 94  de ingeniería Informática, 1 egresado y 4 particulares, para un total de 142 participantes.
El 24 de mayo de 2018 se presentó ante el Consejo Académico la propuesta del Diplomado Reglamento Técnico de Iluminación y Alumbrado Público – RETILAP, el cual fue aprobado y se determinó que tendrá una duración de 120 horas,  10 capítulos que se describen a continuación y se estima fecha de inicio el día 7 de Julio de 2018, en el horario de los sábados de 8:00 a.m. a 6:00 p.m. una vez se cumpla con el cupo mínimo de 20 personas. 
</t>
  </si>
  <si>
    <t>Lista de Asistencia Seminario  VII seminario Nuevas Tendencias de la Ingenieria y Aplicaciones de la Informática del 31 de mayo de 2018.
Acta de Consejo Académico del 24 de mayo de 2018</t>
  </si>
  <si>
    <t>BILINGUISMO</t>
  </si>
  <si>
    <t>Implementación de la propuesta de reforma de los niveles de inglés en las mallas curriculares de  los programas de la Institución.</t>
  </si>
  <si>
    <t xml:space="preserve">El proyecto Unimayor Virtual considera la creación de 2 cursos virtuales adicionales para su incorporación en las mallas de los programas de la Institución. Para este primer periodo se entrega toda la fase del diseño instruccional de los dos cursos. </t>
  </si>
  <si>
    <t>Diseño instruccional cursos virtuales de inglés.</t>
  </si>
  <si>
    <t>ARTICULADO CON INVESTIGACIONES</t>
  </si>
  <si>
    <t>Fomentar la generación de conocimiento y la innovación para contribuir con la transformación social de la Región y el País a través de difundirlos resultados de CTI.</t>
  </si>
  <si>
    <t>Como resultados de investigación durante el primer periodo del 2018 el grupo I+D produjo los siguientes:
1 publicación de libro a cargo del investigador Gabriel Elías Chanchí
7 Ponencias en eventos nacionales 
5 proyectos en ejecución: 2 de convocatoria Interna,  1 convocatoria externa Innovación Cauca (joven investigador),  2 semilleros de investigación  financiados por innovación Cauca. 
1 profesor visitante PhD Carina Soledad González de la Universidad de la Laguna. Tenerife España. Conferencia “Pensamiento Computacional” con asistencia de 45 estudiantes del programa Ingeniería Informática y Tecnología en Desarrollo de software. 
6 artículos aprobados para publicación en revista: 1 Revista indexada categoría B Colciencias y 5 en revista no indexada. 
Como resultados de investigación durante el primer perido del 2018 el grupo HEVIR produjo los siguientes:
• 2 Proyectos de Investigación, uno de los cuales se encuentra inscrito a la coordinación de investigaciones, el otro terminará su proceso de formalización en la semana.
• 1 Visita a la UPEC en los términos descritos en la ejecución del proyecto de investigación.
• 2 Ponencias Internacionales realizadas.
• 2 participaciones en el XII encuentro departamental REDColsi Nodo Cauca como pares evaluadores. 
• 1 Realización de Taller en el marco de realización de las experiencias académicas EAFI 2018.
• 1 Ponencia aprobada para el II periodo académico del año 2018 ACOFI Cartagena Colombia.
• 1 Ponencia por aprobar AMITIC Chiriqui Panamá.
Los dos grupos de investigación adscritos a la Facultad de Ingeniería mantienen su clasificación en categoría C de Colciencias.</t>
  </si>
  <si>
    <t>Informe de Investigaciones socializado el 15 de junio de 2018.</t>
  </si>
  <si>
    <t>Peso de la actividad: 15
avance de la actividad:15</t>
  </si>
  <si>
    <t>GESTIÓN DE LA FACULTAD</t>
  </si>
  <si>
    <t>Elaboración y formalización de convenios  con el sector empresarial incluye convenios de pasantías, prácticas empresariales, entre otros.</t>
  </si>
  <si>
    <t xml:space="preserve">La Facultad gestionó durante el primer periodo de 2018 la firma de 6 convenios para permitir que los estudiantes de último semestre realizarán sus trabajos de grado. 
Para el programa Tecnología en Desarrollo de Software:
01/Feb/2018, MULTIFARMACOS DEL CAUCA, 3 estudiantes
Para el programa Ingeniería Informática:
01/Feb/2018, CODELCAUCA, 2 estudiantes
01/Feb/2018, ETEKNIK SAS, 2 estudiantes
01/Feb/2018, EMCASERVICIOS, 3 estudiantes (Convenio marco)
01/Feb/2018, ASAMBLEA DEPARTAMENTAL DEL CAUCA, 3 estudiantes (Convenio marco)
22/Mar/2018, CODELCAUCA, 2 estudiantes
</t>
  </si>
  <si>
    <t>Convenios interinstitucionales firmado socn : 
MULTIFARMACOS DEL CAUCA
CODELCAUCA
ETEKNIK SAS
EMCASERVICIOS (Convenio marco)
ASAMBLEA DEPARTAMENTAL DEL CAUCA</t>
  </si>
  <si>
    <t>Peso de la actividad: 3
avance de la actividad:3</t>
  </si>
  <si>
    <t>Operativizar los convenios de cooperación internacional suscritos por la Institución para el desarrollo  de proyectos y movilidad académica.</t>
  </si>
  <si>
    <t xml:space="preserve">Con el apoyo de la oficina de internacionalización institucional se gestionó la movilidad de la ingeniera Carina Soledad González de la Universidad de la Laguna de Tenerife España, quien orientó la conferencia “Pensamiento Computacional” con asistencia de 45 estudiantes del programa Ingeniería Informática y Tecnología en Desarrollo de software. 
Se realizó la movilidad docente de 2 ingenieros de la Facultad con el fin de adelantar actividades relacionadas con el proyecto "Estrategias Pedagógicas Virtuales para Contribuir a la Disminución de los Índices de Deserción en Estudiantes Matriculados en la Materia de Cálculo Diferencial en el Programa Académico de Ingeniería Informática de la Universidad Politécnica Estatal del Carchi UPEC y de la Institución Universitaria Colegio Mayor del Cauca IUCMC".
Para el VII seminario Nuevas Tendencias de la Ingenieria y Aplicaciones de la Informática, se contó con la participación de César Augusto Zarate Camargo, como ponente invitado nacional y Huizilopoztli Luna García como ponente internacional, quien participó de forma virtual en el evento. </t>
  </si>
  <si>
    <t>Tiquetes y pagos de alojamiento docente Carina Soleda Gonzalez. 
Registro SNIES movilidad docente.</t>
  </si>
  <si>
    <t>Peso de la actividad: 2
avance de la actividad: 2</t>
  </si>
  <si>
    <t>ARTICULACION CON  PLANEACIÓN ACADÉMICA</t>
  </si>
  <si>
    <t xml:space="preserve">Participación en la actualización del Proyecto Educativo Institucional </t>
  </si>
  <si>
    <t>La Facultad de Ingeniería se vincula al proceso de formación aprobado en el Consejo Académico denominado "Diplomado en Pedagogía Universitaria", con la participación de 8 docentes, los cuales obtienen durante el primer periodo de 2018 el correspondiente certificado.</t>
  </si>
  <si>
    <t>Certificación diplomado en Pedagogía.</t>
  </si>
  <si>
    <t>ARTICULACIÓN CON GESTIÓN DOCUMENTAL</t>
  </si>
  <si>
    <t>Entrega de transferencia documental</t>
  </si>
  <si>
    <t>Con respecto al archivo de gestión el 23 de marzo de 2018 se hizo entrega por parte de la auxiliar administrativa de la Facultad los documento pendientes de transferencia desde los años 2011 hasta 2015, se enviaron Historias académicas de Retirados, asistencia por asignatura, calificaciones por asignatura e Historias académicas de graduados.</t>
  </si>
  <si>
    <t xml:space="preserve">Acta de entrega Tranferencia de Archivo </t>
  </si>
  <si>
    <t>ARTICULACIÓN CONTROL INTERNO</t>
  </si>
  <si>
    <t>Identificar, analizar y realizar seguimiento los riesgos posibles en el proceso</t>
  </si>
  <si>
    <t>En cuanto a la Administración y Gestión de los Riesgos del proceso, estos se plantearon de acuerdo al Plan de Desarrollo 2016-2020 y la nueva metodología impartida por el DAFP, fueron establecidos 5 posibles riesgos entre los que se encuentran 2 en el procedimiento de Desarrollo Curricular (497 Y 498), 1 en Diseño, Seguimiento y Evaluación Curricular (496), 1 en Extensión (495) y 1 en Registro y Control (494). Según el cronograma establecido por la Institución: trimestral a los riesgos de grado de exposición Inaceptable, se realizó seguimiento por parte del asesor de control interno al Riesgo 498 en el procedimiento de Desarrollo Curricular el cual cuenta con un avance del 43% de ejecución de las actividades. Para los demás riesgos su seguimiento será semestral por ser riesgos de grado de exposición Importante, el cual se realizará en la afínales de semestre.</t>
  </si>
  <si>
    <t>Aplicativo de Riesgos - Riesgos 494,495,496,497,498</t>
  </si>
  <si>
    <t>ARTICULADO CON PLANEACIÓN</t>
  </si>
  <si>
    <t xml:space="preserve">Revisión y Análisis de los indicadores y metas relacionados con el MEN CNA y demás partes interesadas  </t>
  </si>
  <si>
    <t>A la fecha no se ha realizado la medición de indicadores, por cuanto aún no ha terminado el semestre.</t>
  </si>
  <si>
    <t>Realizar análisis de los indicadores asociados al proceso</t>
  </si>
  <si>
    <t>A la fecha no se ha realizado la medición de indicadores, por cuanto no se ha terminado el semestre.</t>
  </si>
  <si>
    <t xml:space="preserve"> ARTICULADO CON BIENESTAR INSTITUCIONAL</t>
  </si>
  <si>
    <t>Seguimiento  a  estudiantes en bajo rendimiento por programa coordinado con  Bienestar Universitario</t>
  </si>
  <si>
    <t>A continuación se describe el resultado de participación de los estudiantes de la Facultad de Ingeniería en las actividades y servicios propuesto por el proceso de Bienestar Universitario:
Deporte: 47 estudiantes inscritos, de los cuales 30 son del programa Ingeniería Informática y 17 del programa Tecnología en Desarrollo de Software
Cultura: 20 estudiantes inscritos, de los cuales 8 son del programa Ingeniería Informática y 12 del programa Tecnología en Desarrollo de Software.
Desarrollo Humano: 58 estudiantes, de los cuales 45 son del programa Ingeniería Informática y 13 del programa Tecnología en Desarrollo de Software
Consultas Psicológicas: 4 estudiantes, de los cuales 3 son del programa Ingeniería Informática y 1 del programa Tecnología en Desarrollo de Software.
Jornada de salud y prevención del consumo de sustancia psicoactivas: 103 estudiantes, de los cuales 48 son del programa Ingeniería Informática y 55 del programa Tecnología en Desarrollo de Software.
Técnicas de estudio y habilidades sociales: 46 estudiantes, de los cuales 32 son del programa Ingeniería Informática y 14 del programa Tecnología en Desarrollo de Software.
Servicios de salud: 57 estudiantes, de los cuales 35 son del programa Ingeniería Informática y 22 del programa Tecnología en Desarrollo de Software.</t>
  </si>
  <si>
    <t>Informe Bienestar Universitario del 18 de junio de 2018.</t>
  </si>
  <si>
    <t>ARTICULADO CON EGRESADOS</t>
  </si>
  <si>
    <t>Apoyo en actividades programadas para egresados en cumplimiento de la normatividad establecida</t>
  </si>
  <si>
    <t xml:space="preserve">Durante el primer periodo de 2018, la participación de los egresados de la Facultad de Ingeniería en cada una de las actividades organizadas por la oficina de egresados es la siguiente:
CURSO DE EXCEL VIRTUAL – NIVEL AVANZADO: 2 egresados del programa Ingeniería Informática
SEMINARIO INTRODUCCIÓN A REDES: 5 egresados  del programa Ingeniería  Informática y 1 egresados del programa Tecnología en Desarrollo de Software.
CURSO BASICO EN SISTEMAS DE INFORMACIÓN GEOGRÁFICA: 2 egresados del programa Tecnología en Desarrollo de Software.
JORNADA DE APRESTAMIENTO LABORAL Y TALLER DE HOJA DE VIDA: 2 egresados  del programa Ingeniería  Informática.
SOCIALIZACIÓN BECAS FULBRIGTH: 2 egresados  del programa Ingeniería  Informática.
CONFERENCIA TU FELICIDAD DISEÑO Y LOGRO DE METAS: 9 estudiantes del programa Ingeniería  Informática, 5 del programa Tecnología en Desarrollo de Software y 9 de la Especialización en Administración de la Información y Bases de Datos. 
</t>
  </si>
  <si>
    <t xml:space="preserve">Informe de Actividades de la oficina de egresados 1p2018. </t>
  </si>
  <si>
    <t>ARTICULADO CON PROYECCIÓN SOCIAL</t>
  </si>
  <si>
    <t xml:space="preserve">Articular desde componentes de módulo las líneas de proyección (Línea Educación formal e Informal, Línea Medio Ambiente sostenibilidad, Línea Convivencia y Cultura Ciudadana,  Línea Emprendimiento, Línea Servicio Social   </t>
  </si>
  <si>
    <t xml:space="preserve">La Facultad de Ingeniería durante el presente semestre se vinculó con a través de la participación de docentes y estudiantes en los siguientes proyectos y campañas de Proyección Social: 
-Alfabetización digital y apropiación de las TIC´S. Comunidades Loma de la virgen, Dean bajo y las Ferias (8 estudiantes) (3 docentes), benficiando a una población de 20 personas entres adultos y adolescentes.
-A volar por el mundo de la informática y la Tecnología. IE Gabriela Mistral Sede Mixta  (2 docentes), población beneficiada (32 niños).
-Servicio Social recolección de alimentos no perecederos (1 estudiante), población beneficiada (5 adultos mayores)
-Campaña Amigos para siempre. (1 docentes), población beneficiada (35 niños) (1 docente),
-Experiencias Académicas de la Facultad de Ingeniería – EAFI 2018.  (148 estudiantes), población beneficiada (65 estudiantes de la Institución Educativa Jhon F. Kennedy) (2 docentes).
</t>
  </si>
  <si>
    <t>Informe Proyección Social 2018-1
Registro Fotográfco del evento EAFI 2018.</t>
  </si>
  <si>
    <t>Relación de las actividades concernientes a: Servicios de asesoría y/o consultoría, Práctica Profesional ,  Proyectos de Aula,   Centros Facultades  en funcionamiento, eventos (diplomados, seminarios etc.), Gestión de convenios.</t>
  </si>
  <si>
    <t>Se adelantan gestiones con la Asociación de Ingenieros Electricistas del Cauca - IngeCauca con el fin de permitir la participación de 17 asociados en el diplomado denominado "Reglamento Técnico de Iluminación y Alumbrado Público – RETILAP"
Se da respuesta mediante oficio del 14 de junio de 2018 por parte de la Facultad a la INGECAUCA.</t>
  </si>
  <si>
    <t xml:space="preserve">Oficio No. 826 del 2018-06-13 </t>
  </si>
  <si>
    <t>ARTICULADO CON SISTEMA DE GESTIÓN INTEGRADO</t>
  </si>
  <si>
    <t xml:space="preserve">Se documenta la acción 667 con el fin de dar cumplimiento a la meta del indicador de repitencia en los módulos de Programación, Matemáticas y Cálculo, la cual comprende las siguientes actividades: 1. Solicitud a la vicerrectoría académica, para vinculación de estudiantes monitores que realicen acompañamiento al trabajo autónomo de los estudiantes en los componentes de Programación, Matemáticas y Cálculo. El día 2 de abril se solicitó de manera verbal a la vicerrectoría académica la vinculación de monitores de apoyo al trabajo autónomo de los estudiantes y esto fue aprobado para ponerse en marcha a partir del segundo periodo académico de 2018. </t>
  </si>
  <si>
    <t>Aplicativo de Acciones SGI - Acción 667.</t>
  </si>
  <si>
    <t>Gestión Jurídica</t>
  </si>
  <si>
    <t>Actualizar la normatividad de la Institución teniendo en cuenta los minimos definidos por el Ministerio de Educación Nacional</t>
  </si>
  <si>
    <t>Presentación de la política de la defensa jurídica y creación de las políticas de prevención del daño antijurídico y de defensa de los intereses de la Institución
Creación del reglamento del comité de conciliación</t>
  </si>
  <si>
    <t>Peso de la actividad 30
avance de la actividad 0</t>
  </si>
  <si>
    <t>Recopilación de los comités existentes en la Institución para determinar cuales se pueden fusión, crear o suprimir de acuerdo a la Ley</t>
  </si>
  <si>
    <t>Peso de la actividad 10
avance de la actividad 0</t>
  </si>
  <si>
    <t>Presentación de la actualización de los estatutos docente y estudiantil</t>
  </si>
  <si>
    <t>Se presentó ante el Consejo Académico la actualización del estatuto estudiantil en el primer semestre del año</t>
  </si>
  <si>
    <t>Actualización del estatuto estudiantil ante consejo académico</t>
  </si>
  <si>
    <t>Peso de la actividad 30
avance de la actividad 30</t>
  </si>
  <si>
    <t>participación ciudadana: seguimiento a la conformación de estamentos colegiados y convocatoria de elecciones a consejos de la Institución</t>
  </si>
  <si>
    <t>Se tienen en cuenta las fechas próximas a vencimientos de periodos de los representantes ante los diferentes consejos, a fin de que no exista vacancia en dichos puestos.</t>
  </si>
  <si>
    <t>Convocatoria elección representante de docentes ante Consejo Académico Resolución 203 del 05 Febrero 2018
Convocatoria elección representante de estudiantes ante el Consejo Académico Resolución 202 del 05 de febrero de 2018 
Convocatoria comité de investigaciones Resolución 214 del 14 de Febrero 2018
Convocatoria Representante de docentes ante Consejo Directivo Resolución 392 de 03 de abril de 2018.</t>
  </si>
  <si>
    <t>Peso de la actividad 10
avance de la actividad 10</t>
  </si>
  <si>
    <t>relación de estudiantes beneficiados por estímulos académicos en los últimos 5 años por programa</t>
  </si>
  <si>
    <t xml:space="preserve">Indicadores </t>
  </si>
  <si>
    <t>Observaciones</t>
  </si>
  <si>
    <t xml:space="preserve">% de cumplimiento </t>
  </si>
  <si>
    <t>Responsable del proceso</t>
  </si>
  <si>
    <t>Seguimiento Realizado Por</t>
  </si>
  <si>
    <t xml:space="preserve">Consolidar un sistema de aseguramiento de calidad que permita la toma de decisiones y la visibilizarían de resultados </t>
  </si>
  <si>
    <t>GESTIÓN  ORGANIZACIONAL</t>
  </si>
  <si>
    <t>Articulación de la NTC ISO 14001 con el Sistemas de Gestion Institucional</t>
  </si>
  <si>
    <r>
      <rPr>
        <b/>
        <sz val="10"/>
        <rFont val="Futura Bk"/>
        <family val="2"/>
      </rPr>
      <t xml:space="preserve">1er semestre. </t>
    </r>
    <r>
      <rPr>
        <sz val="10"/>
        <rFont val="Futura Bk"/>
        <family val="2"/>
      </rPr>
      <t xml:space="preserve">Con base en la revisión de los requisitos de la  NTC ISO 14001 y de la información que se tiene en el SGI de la Institución, se desarrollaron los siguientes númerales: 4. Contexto de la Organización / Comprensión de la Organización y de su contexto. Se revisó el Manual del SGA y se presentó documento con la información a incorporar. Se realizó un documento inicial de la matriz DOFA. 4.2 Comprensión de las necesidades y expectativas de las partes interesadas; Con base en la matriz del SGI se realizó matriz de partes interesadas del SGA. 4.3 Se determino el alcanze del SGA, 5. Liderazgo / 5.1 Liderazgo y compromiso;  Se presentó información para la Rendición de cuentas y Revisión por la Dirección, 5.2 Se formulo la Política Ambiental; 5.3 Roles, Responsabilidades y autoridades en la Organización; Se revisó matriz de correlación y Caracterización de los procesos. Se elaboró documento con los ajustes a la matriz de correlación y con la información a adicionar en los cuadros de caracterización de los procesos. 6. Planificación / 6.1.2 Aspectos Ambientales; Se realizó procedimiento, formato,  capacitación e identificación de los Aspectos e Impactos Ambientales, 5.3 Responsabilidades; Se realizó revisión y ajuste de las fichas de caractrización de los procesos. 7.2 Competencias; Se formuló el Plan de capacitaciónes. 7.4 Comunicaciónes; Se revisó el plan de Comunicaciónes y Matriz de Comunicaciónes, se formularon los requerimientos del SGA para agregar en estos documentos. 8. Operación y 8:1 Planificación y Control Operacional; Revisión de los documentos para la adquisición de bienes y servicios. Formulación de los requerimientos a agregar en los documentos del proceso </t>
    </r>
  </si>
  <si>
    <t>Formulación de documentos, correos electrónicos.</t>
  </si>
  <si>
    <t>Revision de politica y objetivos ambientales según el nuevo MIPG</t>
  </si>
  <si>
    <r>
      <rPr>
        <b/>
        <sz val="10"/>
        <rFont val="Futura Bk"/>
        <family val="2"/>
      </rPr>
      <t>1er semestre.</t>
    </r>
    <r>
      <rPr>
        <sz val="10"/>
        <rFont val="Futura Bk"/>
        <family val="2"/>
      </rPr>
      <t xml:space="preserve"> De acuerdo con el MIPG parte 3.2.3.3 Se definió la politica y objetivos ambientales. Esta política y objetivos  fueron revisados por planeación y aprobados por la dirección de la Institución.</t>
    </r>
  </si>
  <si>
    <t>Elaboracion matriz de aspectos e impactos ambientales y mapa de riesgo ambiental institucional</t>
  </si>
  <si>
    <r>
      <t xml:space="preserve">1er semestre. </t>
    </r>
    <r>
      <rPr>
        <sz val="10"/>
        <rFont val="Futura Bk"/>
        <family val="2"/>
      </rPr>
      <t>Con el fin de elaborar la Matriz de Aspectos e Impactos Ambientales, se definió inicialmente la metodología a aplicar, la cual quedo plasmada en un procedimiento; a partir de este se realizó la capacitación a los líderes de los procesos sobre Aspectos e Impactos Ambientales y se realizó el levantamiento de la información para diligenciar la Matriz correspondiente. Con base en este trabajo se definieron los riesgos Ambientales Institucionales.</t>
    </r>
  </si>
  <si>
    <t>Formulación de documentos, registros de capacitación, correos electrónicos.</t>
  </si>
  <si>
    <t>Identificación de las partes interesadas</t>
  </si>
  <si>
    <r>
      <rPr>
        <b/>
        <sz val="10"/>
        <rFont val="Futura Bk"/>
        <family val="2"/>
      </rPr>
      <t>1er semestre</t>
    </r>
    <r>
      <rPr>
        <sz val="10"/>
        <rFont val="Futura Bk"/>
        <family val="2"/>
      </rPr>
      <t>. Con  base en la Matriz de Partes Interesadas que  tiene la institución, la cual se encuentra en el SGI con el código 100.01.01.01.D.05, se elaboró la matriz de partes interesadas para el SGA  a fin de integrar en un solo documento esta información. En esta matriz se definio cuales eran las expectativas y necesidades de las Partes Intresadas.</t>
    </r>
  </si>
  <si>
    <t>Actualizar la matriz de requisitos legales ambientales e identificación del contexto de la organización en relacion con lo que se presenta a nivel sectorial, departamental, nacional y mundial</t>
  </si>
  <si>
    <r>
      <rPr>
        <b/>
        <sz val="10"/>
        <rFont val="Futura Bk"/>
        <family val="2"/>
      </rPr>
      <t>1er semestre.</t>
    </r>
    <r>
      <rPr>
        <sz val="10"/>
        <rFont val="Futura Bk"/>
        <family val="2"/>
      </rPr>
      <t xml:space="preserve"> Se realizó la matriz de requisitos legales ambientales y la Identificación del contexto de la Organización en materia ambiental. Este ultimo se llevo a cabo mediante la revisión de los requisitos legales aplicables para la Institución, los compromisos  y obligaciones adquiridas. Se realizó la revisión de la información del Contexto de la Organización contenida en el Manual del Ssitema de Gestión Integrado y se definio la información del contexto ambiental a adicionar en este documento.</t>
    </r>
  </si>
  <si>
    <t>Ejecución de Proyectos Ambientales (fase de formulación y compra)</t>
  </si>
  <si>
    <r>
      <rPr>
        <b/>
        <sz val="10"/>
        <rFont val="Futura Bk"/>
        <family val="2"/>
      </rPr>
      <t>1er semestre</t>
    </r>
    <r>
      <rPr>
        <sz val="10"/>
        <rFont val="Futura Bk"/>
        <family val="2"/>
      </rPr>
      <t>. En el mes de marzo se eleboraron los estudios de necesidades de los dos proyectos ambientales: "Elaboración de Abono Orgánico" y "Semillero de Plantas-Arreglo de jardínes", los cuales fueron suministrados al área de contratación para el proceso de compra. En el mes de Abril  el área de contratación, publico en el SECOP la invitación para la contratación de Minima cuantía para la elaboración de Caseta y compostera y la adquisición de plantas ornamentales y elementos de jardinería, firmandose el contrato en este mismo mes para la ejecución de lo contratado. El 21 de mayo los contratistas seleccionados, realizaron la entrega de los bienes y servicios adquiridos. Al mes de junio, se han sembrado en el Patio Principal del Claustro 2 veraneras, 1 resucitado, 4 gardenias, 3 crotos, 3 bifloras, en el patio del almacen 2 resucitados, y se colocaron dos masetas con palmas; En la sede Casa Obando Patio principal 2 orquídeas bambú, 3 rosas; en el Patio frente a la cafeteria, 3 rosas, 4 lirios y 4 cintas finitas, en la sede Bicentenario se llevaron las siguientes plantas con maseta 3 Dolar, 2 Palmas y Dos Jardineras. Adicionalmente se sembraron en maseta una palma y una lengueta.</t>
    </r>
  </si>
  <si>
    <t>Actas, página web, registros fotográficos</t>
  </si>
  <si>
    <t>Peso de la actividad: 6
avance de la actividad: 6</t>
  </si>
  <si>
    <t>Realizacion de campañas de sensibilizacion frente al uso de los recursos agua y energía</t>
  </si>
  <si>
    <r>
      <rPr>
        <b/>
        <sz val="10"/>
        <rFont val="Futura Bk"/>
        <family val="2"/>
      </rPr>
      <t xml:space="preserve">1er semestre.  </t>
    </r>
    <r>
      <rPr>
        <sz val="10"/>
        <rFont val="Futura Bk"/>
        <family val="2"/>
      </rPr>
      <t>Para los nuevos baños de la sede del Claustro la Encarnación, se diseñaron unos avisos explicativos sobre como usar los botones de doble descarga de los servicios sanitarios a fin de contribuir al ahorro del agua y se instalaron mensajes orientados hacie el buen uso de los baños los cuales se colocaron en las puertas.   Se realizó una visita por las oficinas de las diferentes sedes, para recordar al personal administrativo, de servicios generales y demás, sobre como usar los push de los lavamanos y botones de doble descarga de los sanitarios,  Con el apoyo de los estudiantes de  diseño Visual y del docente Jaysson Fernandez, se formulo el diseño de la "señaletica ambiental" orientada hacia el buen uso de los recursos agua y energía, la cual se instalara en diferentes áreas de la Institución Univeristaria a fin de generar una estrategía de comunicación que promueva el buen uso de estos recursos.  En la sede Norte se realizó el encierro de la zona donde se encuentra el agua que nace y se recoje de la montaña, a fin de cuidar este recurso.</t>
    </r>
  </si>
  <si>
    <t>Actas, correos electrónicos, registros fotográficos</t>
  </si>
  <si>
    <t>Análisis de los consumos mensuales relacionados con agua y energía</t>
  </si>
  <si>
    <r>
      <rPr>
        <b/>
        <sz val="10"/>
        <rFont val="Futura Bk"/>
        <family val="2"/>
      </rPr>
      <t>1er semestre.</t>
    </r>
    <r>
      <rPr>
        <sz val="10"/>
        <rFont val="Futura Bk"/>
        <family val="2"/>
      </rPr>
      <t xml:space="preserve"> Con base en los consumos que se reportan en los recibos de agua y energía que entregan las empresas de servicios publicos de Popayán, se han realizado mensualmente los análisis de los consumos de agua y energía, permitiendo asi identificar aquellas actividades, sistemas u equipos que inciden de manera importante en los consumos de estos recursos; como por ejemplo el uso de la cortadora laser, visitantes en auditorios (uso de baños) , lavado de pisos, son las que más influyen hasta el momento.  Con base en la importancia de la reducción del agua y la energía y los resultados de estos presentados en los nuevos baños del Clasutro la Encarnación, se realizó  solicitud al Ingeniero de Infraestructura de la Institución comunicando la importancia de instalar en los baños de Casa Obando, sanitarios y orinales ahorradores y luminarias tipo LED, esto con el fin de contemplarse dentro de ls acciones que desde Infraestructura, se realizan en la Institución.</t>
    </r>
  </si>
  <si>
    <t xml:space="preserve">Informes mensuales. Los soportes se encuentran en formato digital, se cuentan con los registros de entrega a Planeación vía correo eléctrónico.
</t>
  </si>
  <si>
    <t>Seguimiento aleatorio a las sedes para verificar el adecuado uso del agua y la energía</t>
  </si>
  <si>
    <r>
      <rPr>
        <b/>
        <sz val="10"/>
        <rFont val="Futura Bk"/>
        <family val="2"/>
      </rPr>
      <t>1er semestre</t>
    </r>
    <r>
      <rPr>
        <sz val="10"/>
        <rFont val="Futura Bk"/>
        <family val="2"/>
      </rPr>
      <t>. Mensualmente, se han realizado visitas periódicas de seguimiento a las diferentes sedes de la Institución, en las cuales se han realizado recorridos por las oficinas, aulas de clase, patios, corredores, etc., con el fin de verificar el adecuado uso de la energía por parte de todo el personal que conforma la Institución.  Se ha observado que el lavado de los pisos en la sede del Claustro la Encarnación y sede Norte por parte del personal que realiza labores de mantenimiento de Instalaciónes se ha realizado con hidrolavadora, mientras que el personal de servicios generales ha realizado estado labor con manguera, para lo cual se solicito al personal usar manguera con pistola que permita graduar la cantidad de agua a emplear y asi no desperdiciarla.</t>
    </r>
  </si>
  <si>
    <t>Informes mensuales. Los soportes se encuentran en formato digital, se cuenta con los registros de entrega a Planeación vía correo electrónico.</t>
  </si>
  <si>
    <t>Verificación del manejo de residuos sólidos generados en las diferentes sedes</t>
  </si>
  <si>
    <r>
      <rPr>
        <b/>
        <sz val="10"/>
        <rFont val="Futura Bk"/>
        <family val="2"/>
      </rPr>
      <t>1er semestre</t>
    </r>
    <r>
      <rPr>
        <sz val="10"/>
        <rFont val="Futura Bk"/>
        <family val="2"/>
      </rPr>
      <t>. Se han realizado visitas periódicas a las sedes para verificar el manejo de los residuos. Estas visitas contemplan la revisión de puntos ecológicos, almacenamiento en el cuarto de residuos, disposición de residuos en baños, manejo de residuos peligrosos como RAEE. En la ultima semana de abril y segunda semana de junio, se realizó en conjunto con la facultad de Artes una campaña para la recolección del material generado durante la entrega de trabajos finales mediante la implementación del "Rincón del Reciclaje". Como resultado de la verificación, se cambiaron seis papeleras dañadas en la sede bicentenario.</t>
    </r>
  </si>
  <si>
    <t>Informes mensuales de las visitas de seguimiento que se realizan a las sedes, registros de cuantificación de residuos, certificados de disposición.</t>
  </si>
  <si>
    <t>Peso de la actividad: 8
avance de la actividad: 8</t>
  </si>
  <si>
    <t>Seguimiento al manejo de residuos de construcción y demolición generados en la sede Norte.</t>
  </si>
  <si>
    <r>
      <rPr>
        <b/>
        <sz val="10"/>
        <rFont val="Futura Bk"/>
        <family val="2"/>
      </rPr>
      <t xml:space="preserve">1er semestre. </t>
    </r>
    <r>
      <rPr>
        <sz val="10"/>
        <rFont val="Futura Bk"/>
        <family val="2"/>
      </rPr>
      <t xml:space="preserve">Aún no se han iniciado labores de construcción o demolicion  en la nueva sede Norte. </t>
    </r>
  </si>
  <si>
    <t>No aplica</t>
  </si>
  <si>
    <t>Seguimiento al proceso de entrega y recolección del material reciclable quese realiza con la empresa AREMARPO</t>
  </si>
  <si>
    <r>
      <rPr>
        <b/>
        <sz val="10"/>
        <rFont val="Futura Bk"/>
        <family val="2"/>
      </rPr>
      <t>1er semestre</t>
    </r>
    <r>
      <rPr>
        <sz val="10"/>
        <rFont val="Futura Bk"/>
        <family val="2"/>
      </rPr>
      <t>. Durante las visitas periódicas que se realizan a las diferentes sedes, se hace seguimiento a los formatos de entrega de los residuos que diligenica el personal de aseo cuando entrega los residuos a la asociación AREMARPO. Semanalmente se hacen recorridos por las sedes para verificar el correcto diligenciamiento, pesaje y entrega del material reciclado. A partir de la cuantificación de los residuos y correcto diligenciamiento de los formatos se logro mejorar el control de la entrega y contar con certificados que expresan la cantidad real del material reciclado por parte de la Institución. En el primer semestre se logró reciclar más de 1000 kg de papel y cartón.</t>
    </r>
  </si>
  <si>
    <t>Informes mensuales de las visitas de seguimiento que se realizan a las sedes, registros de cuantificación de residuos, certificados de disposición generados por parte de la empresa AREMARPO.</t>
  </si>
  <si>
    <t>Peso de la actividad: 4
avance de la actividad: 4</t>
  </si>
  <si>
    <t xml:space="preserve">Realización de estrategia para reuso de papel en oficinas </t>
  </si>
  <si>
    <r>
      <rPr>
        <b/>
        <sz val="10"/>
        <rFont val="Futura Bk"/>
        <family val="2"/>
      </rPr>
      <t>1er semestre.</t>
    </r>
    <r>
      <rPr>
        <sz val="10"/>
        <rFont val="Futura Bk"/>
        <family val="2"/>
      </rPr>
      <t xml:space="preserve"> Para el primer semestre se instaló un pendom en la sede del Claustro la Encarnación comunicando la política ambiental Cero Papel, adicionalmente en conjunto con Comunicaciónes se diseño un gif Video en imagen y texto, el cual fue divulgado en los correo electrónicos de todo el personal. Durante aproximadamente una semana desde el 26 de abril, se realizó la campaña de Reusó del papel como una de las estrategías de la Política Ambiental Cero Papel. Para esta campaña se elaboró una caja con palitos de madera, (similar a un  portapepel para escritorio ), la cual contenia cortes de papel pequeño hechos en hojas reutilizables , los cuales fueron facilitados en algunos puestos de trabajo, para que sirvieran como porta-anotadores de papel reutilizable, como complemento para esta campaña se realizaron visitas a llas diferentes áreas, en donde se dio a conocer la importancia del reuso del papel y su imnpacto sobre el medio ambiente.</t>
    </r>
  </si>
  <si>
    <t>Divulgacion de la campaña en pagina web, correos electrónicos, registros de visitas a oficinas  ubicación de portapapeles en áreas administrativas, registros fotográficos.</t>
  </si>
  <si>
    <t xml:space="preserve">Realización de capacitaciones </t>
  </si>
  <si>
    <r>
      <rPr>
        <b/>
        <sz val="10"/>
        <rFont val="Futura Bk"/>
        <family val="2"/>
      </rPr>
      <t>1er semestre</t>
    </r>
    <r>
      <rPr>
        <sz val="10"/>
        <rFont val="Futura Bk"/>
        <family val="2"/>
      </rPr>
      <t>. Se realizaron capacitaciónes en: Manejo de residuos Biodegradables para el personal de Servicios Generales y mantenimiento de jardínes, Manejo de Residuos RAEE (Residuos de Equipos Eléctricos y Electrónicos en Desuso) para personal TIC, Identificación de Aspectos e Impactos Ambientales para líderes de procesos y personal de apoyo y  una capacitación sobre el Reuso del Papel como estratégia de la Política Cero Papel.</t>
    </r>
  </si>
  <si>
    <t>Se cuentan con los registros de asistencia, registros fotográficos</t>
  </si>
  <si>
    <t>Difusión de mensajes ambientales por canales de comunicación institucionales</t>
  </si>
  <si>
    <r>
      <rPr>
        <b/>
        <sz val="10"/>
        <rFont val="Futura Bk"/>
        <family val="2"/>
      </rPr>
      <t>1er semestre.</t>
    </r>
    <r>
      <rPr>
        <sz val="10"/>
        <rFont val="Futura Bk"/>
        <family val="2"/>
      </rPr>
      <t xml:space="preserve"> Con el apoyo del personal de comunicaciónes, se ha difundido a travez de correos electrónicos, página web, facebook, en carteleras  y pantallas audiovisuales, diferentes mensajes ambientales, como por ejemplo:  Resultados Ambientales año 2017, uso de los puntos ecológicos,, Por queé Reusar el Papel,  campaña de Orden y Aseo, conmemoración del día mundial del medio ambiente, Rincón del Reciclaje y se encuentra en diseño un video sobre el cuidado de zonas verdes.</t>
    </r>
  </si>
  <si>
    <t>Registros en correo electrónicos, página de faceboock, pagina web de la Institución, carteleras.</t>
  </si>
  <si>
    <t>Implementación de acciones del Plan de Manejo Ambiental en la sede Norte</t>
  </si>
  <si>
    <r>
      <rPr>
        <b/>
        <sz val="10"/>
        <rFont val="Futura Bk"/>
        <family val="2"/>
      </rPr>
      <t>1er semestre</t>
    </r>
    <r>
      <rPr>
        <sz val="10"/>
        <rFont val="Futura Bk"/>
        <family val="2"/>
      </rPr>
      <t>. Durante el primer semestre se realizaron las siguientes acciónes para la implementación  del Plan de Manejo Ambiental en la sede Norte: Reunión con el operador logísitco de Serviaseo para solicitar la recolección de material reciclable en la Sede norte, ubicación de siete puntos ecológicos (cinco con cubierta y dos sin cubierta) en pasillosm patios, cancha, etc.,  ubicación de 25 papeleras para salónes y oficinas, 14 canecas con taba y pedal para residuos de los baños. Con la empresa AREMARPO, se lleva el control del material reciclado entregado. Para el personal de servicios generales de esta nueva sede se realizó capacitación sobre el manejo de los Residuos. En el momento se encuentra en proceso la compra de una bascula para el pesaje de los residuos de la sede Norte y adquisición de canecas para depositar residuos.</t>
    </r>
  </si>
  <si>
    <t>Informes, registros fotográficos, registros de asistencias a capacitaciónes.</t>
  </si>
  <si>
    <t>Realizar campañas de sensibilización frente al cuidado de las zonas verdes</t>
  </si>
  <si>
    <r>
      <rPr>
        <b/>
        <sz val="10"/>
        <rFont val="Futura Bk"/>
        <family val="2"/>
      </rPr>
      <t>1er semestre.</t>
    </r>
    <r>
      <rPr>
        <sz val="10"/>
        <rFont val="Futura Bk"/>
        <family val="2"/>
      </rPr>
      <t xml:space="preserve"> Con el apoyo del área de comunicaciónes se esta diseñando un video orientado al cuidado de las zonas verdes.  Un grupo de estudiantes de diseño visual  a cargo del profesor Alfonso Espada, formuló un proyecto ambiental orientado al diseño de avisos informativos con enfoque hacia el cuidado de la naturaleza, en los cuales se aplicara técnicas de color. El día miercoles 13 de junio, se realizó la entrega de estos trabajos, dejando como apoyo para emplear solo un trabajo presentado por los estudiantes. En conjunto con la Coordinación de Almacén, se adelantaron acciones frente al mejoramiento de las zonas verdes, jardínes y plantas sembradas en las diferentes sedes. Se realizó reunión con el personal de servicios generales para reforzar sobre el cuidado de las plantas.</t>
    </r>
  </si>
  <si>
    <t>Correos electrónicos, registros fotográficos, registros de asistencia.</t>
  </si>
  <si>
    <t xml:space="preserve">Ejecución  del  programa de orden y aseo </t>
  </si>
  <si>
    <r>
      <rPr>
        <b/>
        <sz val="10"/>
        <rFont val="Futura Bk"/>
        <family val="2"/>
      </rPr>
      <t>1er semestre.</t>
    </r>
    <r>
      <rPr>
        <sz val="10"/>
        <rFont val="Futura Bk"/>
        <family val="2"/>
      </rPr>
      <t xml:space="preserve"> En el mes de mayo, se dio a conocer al personal administrativo, la realización de la Inspección de Orden y Aseo, la cual se ejecutó durante la tercera semana del mes de junio. Para esta inspección se emplearon los formatos de Inspección inicial diseñados dentro del programa.</t>
    </r>
  </si>
  <si>
    <t>ADQUISICIÓN DE BIENES Y SERVICIOS</t>
  </si>
  <si>
    <t>Planear y gestionar recursos financieros para la adecuación física y construcción de nuevas áreas en la nueva sede de la institución, de está manera garantizar los fondos y el alcance de los mismos.</t>
  </si>
  <si>
    <t>Ejecución de la contratación Institucional de acuerdo al Plan Anual de Adquisicones</t>
  </si>
  <si>
    <t>Contratos en secretaria general y PAA</t>
  </si>
  <si>
    <t>Peso de la actividad: 50%
Avance de la actividad: 50%</t>
  </si>
  <si>
    <t>Ejecución del plan de mantenimiento acorde con lo aprobado en el manual</t>
  </si>
  <si>
    <t xml:space="preserve">Se adelantó la obra de remodelación y adecuación de los baños del primer piso de la Institución, se adelantó la obra de enlucimiento y repaciones locativas de las 3 sedes </t>
  </si>
  <si>
    <t>Contrato No. 034
Contrato No. 057</t>
  </si>
  <si>
    <t>Peso de la actividad: 20%
Avance de la actividad:20%</t>
  </si>
  <si>
    <t xml:space="preserve">Determinación de espacios destinados para la prestación del servicio académico en cada sede por metros cuadrados </t>
  </si>
  <si>
    <t>Se presenta la recopilacion del indicador relacionado con espacios academicos para el año 2017 y 1er semestre 2018 incluyendo la nueva sede norte.</t>
  </si>
  <si>
    <t>Indicador Adquision de bienes y servicios SGI</t>
  </si>
  <si>
    <t>peso de la actividad: 10%
Avance de la actividad 10%</t>
  </si>
  <si>
    <t>Consolidación de convenios - prácticas y pasantías empresariales por programa</t>
  </si>
  <si>
    <t>Se realizaron 69 convenios de paracticas empresariales, distribuidos así: Desarrollo de Software-1, Ingeniería Informatica-3; Administración de Empresas-43; Administración Financiera-6; Gestion Comercial y de Mercados-2; Gestion Mepresarial-6; Arquitectura-5; Diseño-3</t>
  </si>
  <si>
    <t>Convenios Practicas empresariales</t>
  </si>
  <si>
    <t>Construcción de espacios académicos en la sede Bethlemitas</t>
  </si>
  <si>
    <t>Se encuentra en curaduría el proceso para licenciamiento de espacios académicos</t>
  </si>
  <si>
    <t>Radicación documentos curaduría</t>
  </si>
  <si>
    <t>peso de la actividad: 10%
Avance de la actividad 2%</t>
  </si>
  <si>
    <t>GESTION CONTABLE Y FINANCIERA</t>
  </si>
  <si>
    <t>Gestión Contable y Financiera</t>
  </si>
  <si>
    <t>Garantizar la sostenibilidad financiera de la institución mendiante la adecuada planeación de los procesos</t>
  </si>
  <si>
    <t>Elaboración de anteproyecto de presupuesto año 2019</t>
  </si>
  <si>
    <r>
      <rPr>
        <b/>
        <sz val="10"/>
        <rFont val="Futura Bk"/>
        <family val="2"/>
      </rPr>
      <t>1er semestre</t>
    </r>
    <r>
      <rPr>
        <sz val="10"/>
        <rFont val="Futura Bk"/>
        <family val="2"/>
      </rPr>
      <t>: A la fecha se han elaborado los formatos de ingresos y gastos con los decanos de las tres facultades para determinar los ingresos de matrículas y los gastos de hora cátedra proyectados para el año 2019. Así mismo este anteproyecto de presupuesto fue aprobado mediante acta 02 del comité de planeación en la reunión del 24 de abril de 2018. Así  mismo este presupeusto fue presentado al Consejo Directivo y aprobado mediante Acuerdo 06 de mayo 30 de 2018, por unvalor de $10.739.264.908.</t>
    </r>
  </si>
  <si>
    <t>Acta 02 de abril 24 de 2018, del comité de planeación y Acuerdo 06 de mayo 30 de 2018 expedido por el Consejo Directivo
Lista de reunión con cada uno de los decanos para la programación de ingresos y gastos del año 2019.</t>
  </si>
  <si>
    <t>Peso de la actividad: 10%
Avance de la actividad: 10%</t>
  </si>
  <si>
    <t>Pagos a proveedores de bienes y sevicios oportunamente</t>
  </si>
  <si>
    <r>
      <rPr>
        <b/>
        <sz val="10"/>
        <rFont val="Futura Bk"/>
        <family val="2"/>
      </rPr>
      <t>1er semestre:</t>
    </r>
    <r>
      <rPr>
        <sz val="10"/>
        <rFont val="Futura Bk"/>
        <family val="2"/>
      </rPr>
      <t xml:space="preserve">Se han realizado todos los pagos recepcionados de proveedores y contratistas en la pagaduría de la institución a la fecha, dentro del rango de los 5 días hábiles estipulados por la institución, cumpliendo con el objetivo de pagar oportunamente, asi mismo se ha pagdo lo nómina de catedráticos y administrativos a mayo del año 2018. Así mismose han elaborado comprobantes de egreso como sigue: a proveedores, contratistas servicios públicos, libranzas y declaraciones en un total de 505 a junio 14 de 2018.  En un 99% los pagos se han efectuado dentro los 5 dias despues de recepcionada la cuenta en el subproceso de gestión de tesoreríar. </t>
    </r>
  </si>
  <si>
    <t>Plantilla Excel de control de recepcion de ordenes de pago  y fecha de realización de pago. (anexo indicadores de tesoreria)
Comprobante de egreso.</t>
  </si>
  <si>
    <t>Peso de la actividad: 8%
Avance de la actividad: 8%</t>
  </si>
  <si>
    <t>Elaboración del PAC año 2019</t>
  </si>
  <si>
    <t>2do. semestre:</t>
  </si>
  <si>
    <t>Acuerdo Consejo Directivo ###### mediante el cual se aprueba el PAC para el año 2019</t>
  </si>
  <si>
    <t>Presentación de Informes  Contables y Financieros a Entes de control</t>
  </si>
  <si>
    <r>
      <rPr>
        <b/>
        <sz val="10"/>
        <rFont val="Futura Bk"/>
        <family val="2"/>
      </rPr>
      <t>1er semestre:</t>
    </r>
    <r>
      <rPr>
        <sz val="10"/>
        <rFont val="Futura Bk"/>
        <family val="2"/>
      </rPr>
      <t xml:space="preserve"> Con fecha 24 de febrero fue enviado al proceso de comunicaciones los Estados financieros a diciembre 31 de 2017 y el 28 de mayo los Estados Financieros de marzo de 2018 para que sean publicados en la WEB, se presentó el BDME el 5 de junio de 2018, y la información contable pública convergencia el 21 de junio de 2018, Igualmente  información a la Contraloría Departamental del Cauca se rindió el 27 de febrero de 2018. Presentación de información para udiencia publica en marzo de 2018; estados financieros para el C. Directivo según correos electrónicos enviados a rectoría. La información presupuestal a marzo de 2017 fue enviada con fecha 25 de mayo </t>
    </r>
  </si>
  <si>
    <t>Cooreso electrónicos de envio de información y Pagina web institucional
http://www.unimayor.edu.co/web/uploads/pdf/ejecucionpresupuestal2017.pdf
http://www.unimayor.edu.co/web/images/pdfestadosfinancieros/financieros2017.pdf. Pa´gina web Chip-gov.co, correos electrónicos enviados a la proceso de planeación y rectoría</t>
  </si>
  <si>
    <t>Realización y presentación de Declaraciones Tributarias</t>
  </si>
  <si>
    <t>1er semestre:  A la fecha se han presentado y pagado  oportunamente todas las declaraciones de retención en la fuente de enero a mayo de 2018, dentro de los plazos establecidos por la DIAN, presentación declaraciones de ICA de enero a mayo de 2018, presentación medios magnéticos del año gravable 2017 en mayo 19/18, presentación declaración de Ingresos y Patrimonio año 2017el 4 de abril de 2018</t>
  </si>
  <si>
    <t>Declaraciones de retención en la fuente, ingresos y patrimonio y medios magnéticos presentadas a través de la página Dian.gov.co y declaraciones de ICA archivadas en las cuentas de cada mes</t>
  </si>
  <si>
    <t>Gestionar la Solicitud de devolucion  IVA</t>
  </si>
  <si>
    <r>
      <rPr>
        <b/>
        <sz val="10"/>
        <rFont val="Futura Bk"/>
        <family val="2"/>
      </rPr>
      <t xml:space="preserve">1er semestre: </t>
    </r>
    <r>
      <rPr>
        <sz val="10"/>
        <rFont val="Futura Bk"/>
        <family val="2"/>
      </rPr>
      <t xml:space="preserve"> A la fecha se ha presentado la devolución de IVA del último bimestre 2017, primero y segundo bimestre de 2018 ante la DIAN .Se efectúan registros contables por devolución IVA en el banco Popular recursos propios por valor de $94.554.215 Y $215.742.838 a junio de 2018</t>
    </r>
  </si>
  <si>
    <t>Solcitud de devolución DO20172018008 de enero 30-2018; DO20182018008 de marzo22-2018; DO201820180147 de mayo 28 de 2018;resoluciones 0000029 de enero 18-2018 y 0000076 abril 2-2018</t>
  </si>
  <si>
    <t>Peso de la actividad: 9%
Avance de la actividad: 9%</t>
  </si>
  <si>
    <t>Informe de Proyección de Gastos e ingresos de mediano plazo</t>
  </si>
  <si>
    <r>
      <rPr>
        <b/>
        <sz val="10"/>
        <rFont val="Futura Bk"/>
        <family val="2"/>
      </rPr>
      <t>1er semestre:</t>
    </r>
    <r>
      <rPr>
        <sz val="10"/>
        <rFont val="Futura Bk"/>
        <family val="2"/>
      </rPr>
      <t xml:space="preserve"> Se realizó la  proyección de ingresos y gastos de mediano plazo años 2017-2026</t>
    </r>
  </si>
  <si>
    <t>El archivo se encuentra en la carpeta informes de la carpeta PPTO20018, archivo MFMPINFORME, nombre del documento:Informe Análisis financiero frente al comportamiento de ingresos y gastos</t>
  </si>
  <si>
    <t xml:space="preserve">Realizar metodologia para calcular costos y gastos  por programa y por estudiantes </t>
  </si>
  <si>
    <t>En el sistema celeste se crearon centros de costos por programa y por procesos y se aplica a cada programa y cada proceso los gastos personal.</t>
  </si>
  <si>
    <t>Sistema Celeste</t>
  </si>
  <si>
    <t>Implementación del servicio del sistema integrado de información financiera.</t>
  </si>
  <si>
    <t xml:space="preserve">A la fecha se hizo el levantamiento de las necesidades de presupuesto y se logró hacer los certificados de disponibilidad presupuestal, el registro de los compromisos y las ordenes de pago, falta que quede registrado en presupuesto los comprobantes de egreso, y en este año se debe trabajar en los reportes que se requiere para los informes de ejecución presupuestal. Presentación de estados financieros, auxiliares contables, elaboración de ordenes depago desde el alamcén
Se continúa con la  implementación del servicio del sistema integrado de información financiera y contable en la parametrización del módulo de activos fijos en lo referente a entradas, bajas de bienes de consumo y órdenes de pago; elaboración de libros auxiliares y de contabilidad. </t>
  </si>
  <si>
    <t>Parametrización del servicio del sistema integrado de información financiera, bajo NICSP</t>
  </si>
  <si>
    <t>Se hizo el EStado de Situación Financiera de Apertura ESFA bajo el nuevo marco tecnico normativo contable, NICSP, se ajustaron las poíticas contables bajo el nuevo marco normativo y se registran los hechos económicos bajo el nuevo plan de cuentas según las NICSP</t>
  </si>
  <si>
    <t>página web www.chip.gov.co</t>
  </si>
  <si>
    <t>Analisis para la Articulacion sistemas financiero y academico</t>
  </si>
  <si>
    <t>En el primer semestre se ha realizado reuniones con el ingeniero encargado del sistema académico y el ingeniero que presta el servicio de información financiera y contable, se ha levantado un prototipo web service y se ha adelantado un 30% en la articulación de estos dos sistemas</t>
  </si>
  <si>
    <t xml:space="preserve">Actas de reuniones </t>
  </si>
  <si>
    <t>Fortalecimiento Académico - Investigativo</t>
  </si>
  <si>
    <t>Creación de la oficina de  admisiones, registro y control académico</t>
  </si>
  <si>
    <t>Evaluar, diseñar y presentar propuesta para la creación de oficina de admisiones, registro y control académico</t>
  </si>
  <si>
    <t>información y atencion  al usuario relacionado con los procesos de  inscripción, admisión y matricula de primiparos en oficina de admisiones</t>
  </si>
  <si>
    <t>A la fecha se han atendido alredor 3184 prsonas.</t>
  </si>
  <si>
    <t>Indicador Admisiones publicado SGI</t>
  </si>
  <si>
    <t>peso de la actividad: 50%
avance de la actividad: 50%</t>
  </si>
  <si>
    <t>Revisar y actualizar la información para ofertar los programas académicos (Material fisico y/o  digital) relacionda con los procesos de admision y matricula  en articulacion con el proceso de Gestion de recursos tecnologicos</t>
  </si>
  <si>
    <t xml:space="preserve">1. Este proceso se hace en conjunto con la oficina de comunicaciones, para este año 2018, se esta entregando la publicidad que se hizo el año pasado unicamente.  Para este año 2018, se trabajara en conjunto con comunicaciones para los nuevos folletos, se debe realizar todos los diseños de los folletos con la informacion de ingles, programas, especializaciones y demás información relevante que deseemos entregar a los usuario.
2. Se ha remitido a comunicaciones a traves de correo electronico los ajustes al portal institucional enlace admisiones, para las publicaciones donde cambian procedimientos, fechas y demás. e-mail.
3. Además se tramito con el MEN- Icfes una nueva ayuda tecnológica que consiste en la IES-PIR (pruebas saber11), donde se obtiene a traves de un usuario, los valores discriminados de las pruebas del icfes de los auarios inscritos a la institución, el cual permite que podamos a traves de una ayuda de desarrollo tecnológico institucional (pendiente de desarrollar), poder actualizar los puntajes de los asuarios automaticamente, sin necesidad de la interaccción humana, sindo  asi la información mas transparente y eficiente en la actualizacion de la informacion del usuario y la generacióón del proceso de selección y admision  a la institución.  </t>
  </si>
  <si>
    <t>http://www.unimayor.edu.co/web/es/admisiones/aspirantes/requisitos-de-inscripcion</t>
  </si>
  <si>
    <t>peso de la actividad: 10%
avance de la actividad: 3%</t>
  </si>
  <si>
    <t>Asistencia a: Ferias Universitarias, Visitas a Instituciones Educativas; eventos locales, municipales, departamentales y nacional, de carácter publico o privado</t>
  </si>
  <si>
    <t>A la fecha se han atendido alredor 3184 prsonas.
Con ticket de 550 personas  y telefonicamente.
Casa de la Moneda                                     356   personas  Evento Ingenieria
Casa de la moneda                                     386   personas Evento de Exportadores
Diario de Occidente                                   650   estudiantes y personas
Colegio Melvin Jones                                 84    estudiantes y padres de familia
Colegio Gimnasio Calibio                        700   estudiantes
Institucion Educativa Don Bosco           250   estudiantes
Alcaldia de Popayán                                  100   personas
Intituto la industrial                                     20   estudiantes
I.E. Jhon F. kenedy                                        88   estudiantes</t>
  </si>
  <si>
    <t xml:space="preserve">Registro fotografico
noticias Pagina web 
http://www.unimayor.edu.co/web/es/noticias/3021-unimayor-participo-en-la-feria-de-universidades-de-la-alcaldia-de-popayan
</t>
  </si>
  <si>
    <t>peso de la actividad: 20%
avance de la actividad: 10%</t>
  </si>
  <si>
    <t>Ejecución del proyecto para la creacion de la oficina de Admision, registro y control academico según las actividades planeadas responsabilidad del proceso de AdmisIón descritas en el proyecto.</t>
  </si>
  <si>
    <t>Se ha trabajado conjuntamente Vice-academica, Planeación y admisiones, en el proceso de articulación para lograr que el proyecto evolucione, temas como  los procesos y procedimientos de admisiones y registro y control academico, ya se tienen, se debe trabajar con los decanos en reunion de presentacion del proyecto. Y toda la información, documental que forma parte del proceso de creación como es el PEI, Reglamento estudiantil y estatuto general, los cuales deben ser avalados, socializados y puestos en marcha para ajustarlos a la institución.</t>
  </si>
  <si>
    <t>Documentos del proyecto</t>
  </si>
  <si>
    <t>peso de la actividad: 20%
avance de la actividad: 6%</t>
  </si>
  <si>
    <t>En la actualidad la Secretaria General ha adelantado 78 procesos de contratación de conformidad con el Plan Anual de Adquisiciones 
Materiales y suministros 46.05%; Compra de equipo 35.34%, Impresos y Publicaciones 84%; Mantenimiento 40.71%; Comunicación y Transporte 26.2%, Bienestar Universitario 54.89%</t>
  </si>
  <si>
    <t>$630.048.338</t>
  </si>
  <si>
    <t xml:space="preserve">DOCENCIA                                      
</t>
  </si>
  <si>
    <t>Relacionamiento - universidad empresa estado</t>
  </si>
  <si>
    <t>RELACIONAMIENTO EXTERNO</t>
  </si>
  <si>
    <t>Ofertar servicios al sector publico en materia de modelo de ciudad (servicios de uso de nuevas tecnologías escaner lasser terrestre)</t>
  </si>
  <si>
    <t>*Se elaboró diferentes tipos de portafolios de servicios con el fin de ofertar los servicios del Centro de Estudios Urbanos.
*Se realizó un acercamiento con el centro de emprendimiento de la IUCMC para fortalecer la difusión de los servicios del Centro de Estudios Urbanos.
*Se realizaron 2 consultorías tecnicocientíficas a la alcaldía municipal de Popayán en el tema de levantamiento perimetral de parques urbanos con tecnologia de Escáner Laser Terrestre (pendiente de certificación)
*Se realizo 1 consultoría tecnicocientífica a la Alcaldía Municipal de Popayán en el tema de levantamiento arquitectónico de la manzana 99 del Centro Histórico de Popayán (pendiente de certificación)</t>
  </si>
  <si>
    <t>\\Seguimiento CEU I-2018\Sector Público</t>
  </si>
  <si>
    <t>Peso de la actividad: 25%
Avance de la actividad: 10%</t>
  </si>
  <si>
    <t>Ofertar servicios al sector privado en el uso de nuevas tecnologías (escaner lasser terrestre)</t>
  </si>
  <si>
    <t>*Se elaboro diferentes tipos de portafolios de servicios con el fin de ofertar los servicios del Centro de Estudios Urbanos.
*Se realizó un acercamiento con el centro de emprendimiento de la IUCMC para fortalecer la difusión de los servicios del Centro de Estudios Urbanos.
*Se realizó un seminario de capacitación al sector privado (constructores 6) sobre la implementación de la tecnologia de escáner laser 3D. Esto como estrategia de relacionamiento externo y difusión de portafolio de servicios.</t>
  </si>
  <si>
    <t>\\Seguimiento CEU I-2018\Sector Prvado</t>
  </si>
  <si>
    <t>Peso de la actividad: 25%
Avance de la actividad: 7%</t>
  </si>
  <si>
    <t>Continuar ofertando servicios al sector privado
Colocar metas de ingresos por estos servicios</t>
  </si>
  <si>
    <t>Operativizar el centro de estudios urbanos (aprobación de modelo de administracion y operación del centro de estudios urbanos - incluido dentro del SGI)</t>
  </si>
  <si>
    <t>Se elaboro documento que contiene una propuesta de estructura administrativa, operativa y académica que pretende operativizar el Centro de Estudios Urbanos institucionalmente. El Documento propone adjudicar en laboratorio a la facultad de Arte y Diseño y se encuentra en revisión por parte de secretaria general de la IUCMC.</t>
  </si>
  <si>
    <t>\\Seguimiento CEU I-2018\DOCUMENTO BASE EXPERIENCIAS DE CENTROS DE ESTUDIOS URBANOS FINAL..docx</t>
  </si>
  <si>
    <t>Peso de la actividad: 50%
Avance de la actividad: 25%</t>
  </si>
  <si>
    <t>Realizar seguimiento al proceso de formalización del Centro de Estudios Urbanos</t>
  </si>
  <si>
    <t xml:space="preserve">Continuar ofertando servicios al sector público
No se recibe ingreso por estas consultoria se hace para puntiar el grupo de investigación s hace en el convenio marco 601.04.01   va hasta el 31 de diciembre de 2019
No se ha ingresado dinero, por proyectos </t>
  </si>
  <si>
    <t>Planeación Académica</t>
  </si>
  <si>
    <t>Relaciones Interinstitucionales y de Internacionalización</t>
  </si>
  <si>
    <t>Lograr la inserción de los programas académicos, investigativos y de Proyección Social de la IUCMC en el contexto nacional e internacional promoviendo la interacción con otros programas, mediante la movilidad de estudiantes y docentes buscando con ello un mejor posicionamiento institucional.</t>
  </si>
  <si>
    <t>Coordianr y/o realizar evntos con IES nacionales o internacionales para  promover la Internacionalización (Semana de Internacionalización)</t>
  </si>
  <si>
    <t xml:space="preserve">La jornada de internacionalización que se planeo y gestionó en conjunto con la Universidad del Cauca y la Universidad del Champagnat de Mendoza Argentina, no fue posible realizarla porque los docentes que vendrían de estas instituciones presentaron inconvenientes de orden administrativo y tambien de salud. </t>
  </si>
  <si>
    <t>Se tienen  documentos relacionados con la invitación, agenda de evento y mensajes enviados y recibidos con la universidad del Cauca y Champagnat</t>
  </si>
  <si>
    <t xml:space="preserve">Se determinó que esta jornada se realizará en el segundo semestre de este año con las mismas universidades. </t>
  </si>
  <si>
    <t>Coordinar actividades con entidades externas que permitan desarrollar alianzas estratégicas y/o participación en redes nacionales o internacionales (Relacionamiento Externo)</t>
  </si>
  <si>
    <t>En conjunto con la oficina de cooperación internacional de la Gobernación del Cauca y la Universidad del Cauca se estructura propuesta técnica/metodologíca para la formulación de la politica pública de cooperación internacional del departamento.</t>
  </si>
  <si>
    <t xml:space="preserve">Carta de intención, propuesta técnica-metodológica, informe de avance, fotos, listados de asistencia  </t>
  </si>
  <si>
    <t xml:space="preserve">1 Documento </t>
  </si>
  <si>
    <t>Coordinar actividades de relacionamiento con los procesos internos (proyección social, egresados, investigación, CIDECUCA, Centro de Estudios Urbanos) para fortalecer la visibilidad institucional (reuniones periódicas, boletin institucional sobre el trabajo externo de la IUCMC)</t>
  </si>
  <si>
    <t>En coordinación con comunicaciones y mercadeo, proyección social, egresados, CIDECAUCA  y relaciones interinstitucionales,  se logra la estructurción de un Boletín de Relacionamiento Externo, el cual tiene como objetivo visibilizar otras acciones que adelanta la IUCMC  con actores externos y reportan algún tipo de impacto.</t>
  </si>
  <si>
    <t xml:space="preserve">1 Boletín de Relacionamiento Externo </t>
  </si>
  <si>
    <t>1 Boletín institucional sobre el trabaj externo de la IUCM</t>
  </si>
  <si>
    <t xml:space="preserve">Participar en nombre de la IUCMC en eventos o reuniones a nivel nacional o internacional </t>
  </si>
  <si>
    <t xml:space="preserve">Se participo en el Primer Encuentro Binacional de Internacionalización en Ibarra-Ecuador, en la cual se dio a conocer a las IES de Ecuador la oferta institucional de IUCMC. Tambien se asistió a la reunión de planeación de actividades de la Red Colombiana para la Internacionalización. De la misma forma, se participo en el Segundo Encuentro Binacional de Investigadores en Tulcán Ecuador.  </t>
  </si>
  <si>
    <t>Certificdos de asistencia, fotos, listados de asistencia, actas</t>
  </si>
  <si>
    <t>1 informe sobre la participación en eventos externos</t>
  </si>
  <si>
    <t xml:space="preserve">Gestionar convenios con Universidades y/o Instituciones nacionales o internacionales </t>
  </si>
  <si>
    <t>Se gestionaron convenios con la Universidad del Cauca y la Universidad la Laguna de España para el desarrollo de actividades de conjuntas en el ambito académico, de y/o de investigación</t>
  </si>
  <si>
    <t xml:space="preserve">En la Secrtaria General se presentaron los documentos para la respectiva revisión  </t>
  </si>
  <si>
    <t>2 convenios gestionados</t>
  </si>
  <si>
    <t>Generar convocatorias internas para  movilidad estudiantil (AIESEC)</t>
  </si>
  <si>
    <t xml:space="preserve">Del 18 de febrero  hasta el 9 de marzo  se abrio  la convocatoria de movilidad para estudiantes a través del convenio con AIESEC . Dicha convocatoria tenia como objetivo lograr que los estudiantes realicen  prácticas empresariales a nivel internacional. La información se publica en medios institucionales(pagina web, facebook). Se presentaron siete estudiantes, los cuales según el Consejo de Facultad y,  ratificado por el Concejo Académico no cumplian con los requisitos, por lo tanto de declara desierta </t>
  </si>
  <si>
    <t>Documentos de la Convocatoria, flayer de pubilicidad, acta Consejo de Facultad</t>
  </si>
  <si>
    <t>1 Convocatoria  generada</t>
  </si>
  <si>
    <t xml:space="preserve">Para lograr una mayor efectividad en las convocatorias internas de movilidad bajo este convenio, es necesario, entre otras aspectos,   mejorar los canales de comunicación hacia los estudiantes, es decir, unificar la información. Dentro de esto, dejar claros los criterios que se aplican para aprobar las solicitudes de movilidad    </t>
  </si>
  <si>
    <t>Valor del contrato, el cual incluye recursos para actividades de internacionalización $ 31.804.300</t>
  </si>
  <si>
    <t>Facultad de Ciencias Sociales y de la Administración</t>
  </si>
  <si>
    <t>La ORII Realiza reuniones de socialización con estudiantes sobre el proceso de internacionalización en IUCMC</t>
  </si>
  <si>
    <t xml:space="preserve">Durante el acto de bienvenida que realiza la institución a los estudiantes que ingresan, se realizó la presentación del proceso de internacionalización </t>
  </si>
  <si>
    <t xml:space="preserve">Listados de asistencia </t>
  </si>
  <si>
    <t xml:space="preserve">A119nuevos estudiantes se les socializa el proceso de internacionalziación </t>
  </si>
  <si>
    <t xml:space="preserve">Asesoria de ORII a estudiantes sobre la aplicación a oportunidades de movilidad nacional o internacional </t>
  </si>
  <si>
    <t xml:space="preserve">Desde la oficina de relaciones se brinda información y orientación a  estudiantes que han tienen algún tipo de interes por las actividades de movilidad internacional   </t>
  </si>
  <si>
    <t xml:space="preserve">Registro de atención de estudiantes  </t>
  </si>
  <si>
    <t xml:space="preserve">6 estudiantes asesorados de la facultad </t>
  </si>
  <si>
    <t xml:space="preserve">Acompañamiento académico de la Facultad para los  estudiantes que realizaran la movilidad nacional o internacional (Saliente) </t>
  </si>
  <si>
    <t xml:space="preserve">El Programa de Gestión Financiera realiza  movilidad con 15 estudiantes que desarrollan actividades académicas en la IU Cesmag de Pasto , en la cual participan 4 docentes de la misma Facultad </t>
  </si>
  <si>
    <t xml:space="preserve">Listado de asistencia </t>
  </si>
  <si>
    <t>15 estudiantes de movilidad saliente</t>
  </si>
  <si>
    <t>Socialización de la experiencia internacional de los estudiantes</t>
  </si>
  <si>
    <t xml:space="preserve">Se realizo conjuntamente con AIESEC el Foro de Experiencia de Internacionalización con estudiantes que realizarón su práctica emprasarial . A este este evento asistieron 42 estudiantes de la IUCMC  </t>
  </si>
  <si>
    <t>42 estudiantes asistentes al Foro</t>
  </si>
  <si>
    <t xml:space="preserve">Acompañamiento académico de la Facultad para estudiantes internacionales(Entrante) que realizaran su movilidad en IUCMC   </t>
  </si>
  <si>
    <t xml:space="preserve">El Programa de Gestión Financiera recibe en movilidad acdémica a 28 estudiantes de la IU Cesmag de Pasto, en la cual participan 3 docentes de esta institución   </t>
  </si>
  <si>
    <t>28 estudiantes  de movilidad entrante</t>
  </si>
  <si>
    <t xml:space="preserve">Formulación y/o participación en un proyecto con enfoque internacional </t>
  </si>
  <si>
    <t xml:space="preserve">Queda pendiente para el otro semestre </t>
  </si>
  <si>
    <t xml:space="preserve">Identificar pares académicos internacionales y/o nacionales para revisar mallas curriculares </t>
  </si>
  <si>
    <t>Revisón de mallas curriculares nacionales y/o internacionales (REFERENTES NACIONALES O INTERNACIONALES) REGISTR0S NUEVOS -RENOVACION DE REGISTROS</t>
  </si>
  <si>
    <t>Se realizo un análisis comparativo de la malla curricular del programa  Tecnológico en Gestión Financiera de la Institución Universitaria Centro de Estudio Superior María Gorreti  CESMAG y la malla curricular  del programa de pregrado por ciclos propedéuticos en su nivel tecnológico de la Institución Universitaria Colegio Mayor del Cauca IUCMC.</t>
  </si>
  <si>
    <t>Informe de la revisión y analisis de las mallas curriculares</t>
  </si>
  <si>
    <t xml:space="preserve"> 2 mallas curriculares analizadas</t>
  </si>
  <si>
    <t xml:space="preserve">Presentación de los resultados de la revisión del curriculo ante el Consejo de Facultad y Comité Curricular </t>
  </si>
  <si>
    <t xml:space="preserve">Esta pendiente la presentación </t>
  </si>
  <si>
    <t>Realización de un evento nacional o internacional ¨Seminario de Tendencias Empresariales</t>
  </si>
  <si>
    <t xml:space="preserve">La fecha de este evento no se ha definido </t>
  </si>
  <si>
    <t>Facultad de Arte y diseño</t>
  </si>
  <si>
    <t xml:space="preserve">Desde la oficina de relaciones se brinda información y orientación a estudiantes que tienen algún tipo de interes por las actividades de movilidad internacional   </t>
  </si>
  <si>
    <t xml:space="preserve">4 estudiantes asesorados de la facultad </t>
  </si>
  <si>
    <t xml:space="preserve">La Facultad desarrollo  actividad de movilidad con la IU CESMAG de Pasto, (TALLER DE PATRIMONIO) lo cual permite que 36 estudiantes del programa de Arquitectura de IUCMC  realicen un proceso  de interca mbio académico con sus similares de esta institución.
Los dìas 14 y 15 de junio dos arquitectos evaluan talleres (proyectos finales) del programa de arquitectura como pares amigos.
Los programas de Arquitectura y Delineantes de Arquitectura e Ingenieria, realizan movilidad academica hacia la ciudad de Medellin, con el proposito de asistir al VII congreso de representacion grafica y dibujo del paisaje. Paralelo a esta actividad se realizan visitas academicas a la Universidad Nacional de Antioquia y la institucion Universitaria Colegio Mayor de Antioquia.   </t>
  </si>
  <si>
    <t>0$</t>
  </si>
  <si>
    <t>36 estudiantes en movildad saliente</t>
  </si>
  <si>
    <t xml:space="preserve">Se realizo conjuntamente con AIESEC el Froro de Experiencia de Internacionalización con estudiantes que realizarón su práctica emprasarial . A este este evento asistieron 42 estudiantes de la IUCMC  </t>
  </si>
  <si>
    <t>42 estudiantes asisten al foro</t>
  </si>
  <si>
    <t>La  Facultad recibe a 26 estudiantes de la IU Cesmag de Pasto para que realicen actividades acdémicas en el marco del ejercicio de intercambio que vienen adelantando.</t>
  </si>
  <si>
    <t>26 estudiantes en movilidad entrante</t>
  </si>
  <si>
    <t xml:space="preserve">Desde el grupo de investigación se est á desarrollondo el proyecto" La ciudad en translación. El fotolibro como contenedor del espacio físico", el cual tiene  el apoyo de invesigadores de la Universidad de Champagnat de Argentina </t>
  </si>
  <si>
    <t xml:space="preserve">Documento  Proyecto </t>
  </si>
  <si>
    <t xml:space="preserve">1 proyecto </t>
  </si>
  <si>
    <t>Se estableció contacto con los profesores del programa de Diseño de la Comunicación Visual de la Universidad Pontificia Javerina de Cali, quienes mostraron interés en acompañar la revisión de malla curricular. Una vez socializados con la comunidad académica del colegio mayor se hará la visita a la universidad en mención.</t>
  </si>
  <si>
    <t xml:space="preserve">Socialización antes pares académicos el proceso de de rediseño de la malla curricuar del programa de Diseño Visual </t>
  </si>
  <si>
    <t>La selección de referentes partió de revisar el Sistema Nacional de Información de la Educación Superior - SNIES, filtrado la búsqueda de programas a partir del Área de Conocimiento (Bellas Artes y Humanidades) y el Núcleo Básico de Conocimiento - NBC (Diseño), obteniendo un total de 41 resultados. Después se seleccionaron aquellos programas que en su denominación contemplaran las palabras clave: Diseño, Visual y Comunicación, llegando a un listado de 7 programas profesionales de diferentes Sectores y Periodos de Formación. A ese listado se incluyeron el programa de Diseño Gráfico de la Universidad del Cauca, como referente local, y el curso de formación en Diseño Visual del Istituto Marangoni de Milán (Italia), como referente internacional  .Desde el programa de arquitectura se ha establecido comunicación con la universidad Catolica de Cordoba en Argentina con el fin de hacer revision curricular de las mallas. Cabe mencionar que esta Facultad en la Universidad Catolica de Cordoba, a raíz de la implementacion de este nuevo plan de estudios y el cumplimiento del anterior, ha acreditado con máxima calificación la auditoria de CONEAU y ARUSUR en el año 2016, por parte del Ministerio de Educación de la Nación Argentina</t>
  </si>
  <si>
    <t>Documento maestro: Renovación de registro califcado Diseño Visual</t>
  </si>
  <si>
    <t xml:space="preserve">1 tabla comparattiva </t>
  </si>
  <si>
    <t xml:space="preserve">Presentación al Consejo de Facultad para el primer consejor del semestre 2-2018. Prsentación de avances al comité curricular para el lunes 25 de junio. </t>
  </si>
  <si>
    <t>Socialización al comité curricular</t>
  </si>
  <si>
    <t xml:space="preserve">Realización de un evento nacional o internacional </t>
  </si>
  <si>
    <t>La facultad tiene programdo y gestionado el "10° Seminario Internacional de Investigación en Diseño: “Diseño para la Diversidad” y el 8° Encuentro de Semilleros de Investigación en Diseño, el cual se llevará a cabo en el mes de noviembre</t>
  </si>
  <si>
    <t xml:space="preserve">Documento  </t>
  </si>
  <si>
    <t xml:space="preserve">1 propuesta </t>
  </si>
  <si>
    <t>Facultad de Ingeniería</t>
  </si>
  <si>
    <t xml:space="preserve">0 estudiantes asesorados de la facultad </t>
  </si>
  <si>
    <t xml:space="preserve">Los Ingenieros Julio Cesar Rosas y Eleonora Palta realizaron salida técnica a la ciudad de Medellín durante los días 3, 4, 5 y 6 de mayo de 2018 con 25 estudiantes de las asignaturas: Electiva II, Construcción del software, Investigación de Operaciones y estructuras de datos lineales de la Tecnología en Desarrollo de Software e Ingeniería Informática. </t>
  </si>
  <si>
    <t xml:space="preserve">25  estudiantes </t>
  </si>
  <si>
    <t>A través del Grupo de Investigación EVIR se entra a desarrollar el proyecto “Estratégias pedagógicas virtuales para contribuir a la disminución de los ínidces de deserción en estudiantes matriculados en la materia de cálculo diferencial en el programa académico de ingeniería en ciencias de la computacion de la Universidad Politécnica Estatal del Carchi UPE e Ingeniería Informática de la Institución universitaria Colegio Mayor del Cauca IUCMC.</t>
  </si>
  <si>
    <t xml:space="preserve">Documento Proyecto </t>
  </si>
  <si>
    <t>Los programas de la Facultad de Ingeniería tienen una fundamentación teoríca basada en unos lineamientos dados en organizaciones internacionales, que garantizan una malla curricular ajustada a los estándares internacionales.</t>
  </si>
  <si>
    <t>Documento Registro Calificado</t>
  </si>
  <si>
    <t xml:space="preserve">1Documento </t>
  </si>
  <si>
    <t xml:space="preserve">La Facultad coordinó la realización del evento" IV Jornadas Iberoamericana de Interacción Humano-Computador ", el cual se llevo a cabo entre el 26 y 28 de abril </t>
  </si>
  <si>
    <t xml:space="preserve">Agenda del evento </t>
  </si>
  <si>
    <t xml:space="preserve">1 evento </t>
  </si>
  <si>
    <t>FACULTAD DE ARTE Y DISEÑO</t>
  </si>
  <si>
    <t>Se diò respuesta el 18 de junio de 2018 a los comentarios de los pares acadèmicos hechos al programa Tecnologìa en Delineantes de Arquitectura e Ingenierìa. La respuesta se revisòn previamente con la Vicerrectora, Profesional de Apoyo Proceso de Autoevaluación con fines de Acreditación, Coordinador del programa y Decanatura de Arte y Diseño</t>
  </si>
  <si>
    <t>Registro de asistencia y copia de la radicaciòn de la respuesta en el sistema del CNA. (Copia pantalla).</t>
  </si>
  <si>
    <t>Ver Plan de mejoramiento Tecnologìa Delineantes de Arquitectura e Ingenieria.</t>
  </si>
  <si>
    <t>Se revisa en el Proyecto Educativo del Programa Delineantes en miras a identificar una aproximaciòn a los Modelo BIM. El Proyecto correspondiente a D. Visual se evalua en Fase II de autoevaluaciòn y Arquitectura inicia en el proceso de autoevaluaciòn malla nueva.</t>
  </si>
  <si>
    <t>Documentos.</t>
  </si>
  <si>
    <t>El programa de Diseño Visual està implementando la segunda fase del proceso de autoevaluaciòn con fines de renovaciòn de registro y el programa de Arquitectura lo inicia en el II periodo acadèmico de 2018.</t>
  </si>
  <si>
    <t>Registro de asistencia de convocatorias a estudiantes, docentes.</t>
  </si>
  <si>
    <t>Se aplaza la entrega de la Licenciatura en mùsica para  Diciembre.Existe un avance en la construcciòn de curriculos, modelo de malla y fundamentaciòn teòrica del programa</t>
  </si>
  <si>
    <t>Se rindiò informe a la Vicerrectora sobre el avance. (Registro de asistencia).</t>
  </si>
  <si>
    <t>Identificación de las líneas de trabajo en los programas de pregrado (Competencias Genéricas y las Especificas por programa) para aplicar los métodos de evaluación tipo pruebas Saber –Pro.</t>
  </si>
  <si>
    <t>En la induciòn de docentes se propone y entrega guias de las pruebas saber pro para que se implementes a traves de los diferentes componentes de mòdulo estrategias de evaluaciòn siguiendo paràmetros algo similares a las pruebas. (Talleres ràpidos en pruebas especificas y evaluaciones teòricas para las pruebas genèricas).</t>
  </si>
  <si>
    <t>Registro de asistencia</t>
  </si>
  <si>
    <t xml:space="preserve">No se pudo abrir la especializaciòn en Diseños de Ambientes por el poco numero de estudiantes inscritos.
Se adelanto charla de inducciòn a los modelos BIM (Autodesk).
Pedagogìa para la enseñanza del diseño (SENA).
Taller de maquetas y construcciones de guadua (SENA).
Autocad y Sketch para exalumnos (SENA) </t>
  </si>
  <si>
    <t>Està registrado en las mallas curriculares de los programas de la Facultad cuatro niveles de ingles. (Beginners, intermediate, pre-advance, advance).</t>
  </si>
  <si>
    <t>Mallas curriculares</t>
  </si>
  <si>
    <t>Convenios de practica profesional como trabajo de grado.</t>
  </si>
  <si>
    <t>Convenios</t>
  </si>
  <si>
    <t>Movilidad entrante: Taller de Patrimonio CESMAG (Pasto) y pares evaluadores de Talleres de Arquitectura III evaluaciòn.
Movilidad saliente: Taller de Patrimonio IUCMC a el CESMAG y pares evaluadores de Talleres de Arquitectura entrega final.
Movilidad entrante: Artistas plasticos Proyecto Arte Urbano, Andres Skull (Armenia), Sabina (Pasto) y Santana (Bogotà)</t>
  </si>
  <si>
    <t>Convenios y resgistro de asistencia</t>
  </si>
  <si>
    <t>Se participò en el diplomado en Pedagogia. Construcciòn de Misiòn y Visiòn Institucional.</t>
  </si>
  <si>
    <t>No se ha realizado la correspondiente a 2015.</t>
  </si>
  <si>
    <t>Archivo fìsico</t>
  </si>
  <si>
    <t>Revisada la matriz de riesgo</t>
  </si>
  <si>
    <t>Sistema</t>
  </si>
  <si>
    <t>Se levanto informaciòn de indicadores de los programas parcialmente, debe revisarse el indicador de deserciòn estudiantil de los programas de la facultad</t>
  </si>
  <si>
    <t>Archivos de facultad de los ùltimos cinco (5) coortes</t>
  </si>
  <si>
    <t>Consecuente con el punto anaterior</t>
  </si>
  <si>
    <t>Consecuente con el punto anterior</t>
  </si>
  <si>
    <t>Remisiòn de estudiantes de bajo rendimiento a Bienestar Universitario.</t>
  </si>
  <si>
    <t>Oficios de facultad</t>
  </si>
  <si>
    <t>Se da apoyo en lo pertinente a los programas de la Facultad de Arte y Diseño</t>
  </si>
  <si>
    <t>Los programas de la Facultad en sus componentes de mòdulo involucran en particular lìneas de medio ambiente -arquitectura sostenible-, emprendimiento , pracica profesional, formaciòn ciudadana, del ser y ètica.</t>
  </si>
  <si>
    <t>Mallas curriculares y microcurriculos</t>
  </si>
  <si>
    <t>A traves del CEU (Centro de Estudios Urbanos), se ha dado apoyo según convenio General con la Alcandìa de Popayàn en lo referente a Manzana 99 (Centro Comercial  Anarkos) y plaza de mercado Barrio Bolìvar</t>
  </si>
  <si>
    <t>Registro de asistencia y documentos</t>
  </si>
  <si>
    <t>Se esta levantando informaciòn para subsanar los hallazgos encontrados en las auditorias</t>
  </si>
  <si>
    <t>Registro de eventos.</t>
  </si>
  <si>
    <t>ADQUISICION DE BIENES Y SERVICIOS</t>
  </si>
  <si>
    <t>Gestión de Infraestructura</t>
  </si>
  <si>
    <t>Planear y gestionar recursos financieros para la adecuación física y construcción de nuevas áreas en la nueva sede de la Institución, de esta manera garantizar los fondos y el alcance de los mismos.</t>
  </si>
  <si>
    <t>Garantizar las condiciones de almacenamiento de lineas de productos</t>
  </si>
  <si>
    <r>
      <rPr>
        <b/>
        <sz val="10"/>
        <rFont val="Futura Bk"/>
        <family val="2"/>
      </rPr>
      <t xml:space="preserve">1, </t>
    </r>
    <r>
      <rPr>
        <sz val="10"/>
        <rFont val="Futura Bk"/>
        <family val="2"/>
      </rPr>
      <t xml:space="preserve">Se recibe los insumos y suministros (Parte) del contrato de papelería del proveedor Print Tink y se almacenan en el area asignada como almacén por parte de la Institución.   </t>
    </r>
    <r>
      <rPr>
        <b/>
        <sz val="10"/>
        <rFont val="Futura Bk"/>
        <family val="2"/>
      </rPr>
      <t>2,</t>
    </r>
    <r>
      <rPr>
        <sz val="10"/>
        <rFont val="Futura Bk"/>
        <family val="2"/>
      </rPr>
      <t xml:space="preserve"> Se recibe los implementos de aseo del contrato de suministros de implementos de aseo  con el proveedor almacén el Aseo y se almacenan en el area asignada como almacén por parte de la Institución. y una bodega pequeña que se encuentra al costado de las escaleras del 3er patio. </t>
    </r>
  </si>
  <si>
    <t>Se tiene registro fotografico en la carpeta  C.403_Almacen/Documentos de apoyo/ALMACÉN/GESTIÓN2018/FOTOS ALMACÉN</t>
  </si>
  <si>
    <t>N/A</t>
  </si>
  <si>
    <t>Peso de la actividad: 8
Avance de la actividad 0</t>
  </si>
  <si>
    <t>Recibir, registrar, y entregar equipos, componentes, materiales o elementos propios del almacén, utilizados en docencia, investigación o servicios. Incluye verificar el estado o funcionamiento básico de los mismos.</t>
  </si>
  <si>
    <r>
      <rPr>
        <b/>
        <sz val="10"/>
        <rFont val="Futura Bk"/>
        <family val="2"/>
      </rPr>
      <t>1,</t>
    </r>
    <r>
      <rPr>
        <sz val="10"/>
        <rFont val="Futura Bk"/>
        <family val="2"/>
      </rPr>
      <t xml:space="preserve">  Se reciben insumos y suministros del contrato de papelería de igual manera los implementos de aseo,  a finales del mes de mayo se ingresan al aplicativo CELESTE y se realiza las respectivas Orden de Alta, para poder entregar lo requerido por las diferentes dependencias, para poder entregar los productos a las dependencias, se procedio a realizar un registro de dichas entregas en un archivo en excel, esto con autorización de la supervisora del contrato y el señor Rector</t>
    </r>
  </si>
  <si>
    <r>
      <rPr>
        <b/>
        <sz val="10"/>
        <rFont val="Futura Bk"/>
        <family val="2"/>
      </rPr>
      <t xml:space="preserve">1, </t>
    </r>
    <r>
      <rPr>
        <sz val="10"/>
        <rFont val="Futura Bk"/>
        <family val="2"/>
      </rPr>
      <t xml:space="preserve">Aplicativo CELESTE/ACTIVOS FIJOS/ se encontrará el ingreso de todos los articulos asi como las orden de alta que se han realizado y las entregas de almacén a las diferentes dependencias.  </t>
    </r>
    <r>
      <rPr>
        <b/>
        <sz val="10"/>
        <rFont val="Futura Bk"/>
        <family val="2"/>
      </rPr>
      <t xml:space="preserve">2, </t>
    </r>
    <r>
      <rPr>
        <sz val="10"/>
        <rFont val="Futura Bk"/>
        <family val="2"/>
      </rPr>
      <t>se puede encontrar un archivo en excel donde se entrega los productos a las dependencias antes de tener el aplicativo CELESTE en la carpeta  C.403_Almacen/Documentos de apoyo/ALMACÉN/GESTIÓN2018/PEDIDOS ALMACÉN.</t>
    </r>
  </si>
  <si>
    <t>Peso de la activdad: 8
avance de la actividad: 5</t>
  </si>
  <si>
    <t xml:space="preserve">Planear y programar la distribucción adecuada y de manera oportuna de los bienes a cada uno de los procesos </t>
  </si>
  <si>
    <t>Se realiza la solicitud a la dependencia de Comunicaciones que se envíe un correo institucional a todaslas dependencias para que sea solicitado los insumos y suministros que requieren para el aducuado funcionamiento de las mismas.</t>
  </si>
  <si>
    <r>
      <rPr>
        <b/>
        <u/>
        <sz val="10"/>
        <color theme="10"/>
        <rFont val="Calibri"/>
        <family val="2"/>
        <scheme val="minor"/>
      </rPr>
      <t>1.</t>
    </r>
    <r>
      <rPr>
        <u/>
        <sz val="10"/>
        <color theme="10"/>
        <rFont val="Calibri"/>
        <family val="2"/>
        <scheme val="minor"/>
      </rPr>
      <t xml:space="preserve"> Solicitud mediante correo a la dependencia de Comunicaciones el día 06 de Abril una vez de recibieron parte de los insumos y suministros del contrato de papelería. </t>
    </r>
    <r>
      <rPr>
        <b/>
        <u/>
        <sz val="10"/>
        <color theme="10"/>
        <rFont val="Calibri"/>
        <family val="2"/>
        <scheme val="minor"/>
      </rPr>
      <t xml:space="preserve">2, </t>
    </r>
    <r>
      <rPr>
        <u/>
        <sz val="10"/>
        <color theme="10"/>
        <rFont val="Calibri"/>
        <family val="2"/>
        <scheme val="minor"/>
      </rPr>
      <t>Se archiva las diferentes solicitudes en la carpeta  C.403_Almacen/Documentos de apoyo/ALMACÉN/GESTIÓN2018/PEDIDOS DE ALMACÉN</t>
    </r>
  </si>
  <si>
    <t>Peso de la actividad: 8
Avance de la actividad 8</t>
  </si>
  <si>
    <t xml:space="preserve">Informar oportunamente al jefe inmediato de fallas, deterioro o perdida de equipos, componentes, elementos o materiales propios del almacén. </t>
  </si>
  <si>
    <t>Se le informa a la Secretaria General (supervisora) sobre una gotera que se presenta en la sala de sistemas N° 1 y se filtra hasta el CEU lo cual puede dañar equipos equipos</t>
  </si>
  <si>
    <t>1. se informa mediante correo electronico al correo secretariagen@unimayor.edu.co</t>
  </si>
  <si>
    <t>Peso de la actividad:7
Avance de la actividad 7</t>
  </si>
  <si>
    <t xml:space="preserve">Recibir, registrar, y entregar los equipos de y las facultades o dependencias que requieran mantenimiento preventivo o de reparación. </t>
  </si>
  <si>
    <t xml:space="preserve">Se reciben equipos adquiridos para la dependencia de Comunicaciones necesarios para el funcionamiento de la misma. </t>
  </si>
  <si>
    <t>1, Aplicativo CELESTE/ACTIVOS FIJOS/ se encontrará el ingreso de todos los articulos asi como las orden de alta que se han realizado y las entregas de almacén a las diferentes dependencias</t>
  </si>
  <si>
    <t>Peso de la actividad: 7
avance d ela actividad 7</t>
  </si>
  <si>
    <t xml:space="preserve">Verificar permanentemente la existencia de equipos, instrumentos, componentes, etc.; en los espacios destinados para prácticas académicas </t>
  </si>
  <si>
    <r>
      <t xml:space="preserve">La verificación de los Activos Fijos esta a cargo de la señora </t>
    </r>
    <r>
      <rPr>
        <b/>
        <sz val="10"/>
        <rFont val="Futura Bk"/>
        <family val="2"/>
      </rPr>
      <t xml:space="preserve">Alina Muñoz Benitez </t>
    </r>
    <r>
      <rPr>
        <sz val="10"/>
        <rFont val="Futura Bk"/>
        <family val="2"/>
      </rPr>
      <t>la persona designada por el señor Rector para realizar esta actividad</t>
    </r>
  </si>
  <si>
    <t>1, Aplicativo CELESTE/ACTIVOS FIJOS</t>
  </si>
  <si>
    <t>Peso de la actividad: 8
Avance de ka actividad 8</t>
  </si>
  <si>
    <t xml:space="preserve"> Mantener actualizadas los registros de movimiento y existencias del almacén. </t>
  </si>
  <si>
    <r>
      <t xml:space="preserve">Se crean los productos que existen en el almacénen el aplicativo </t>
    </r>
    <r>
      <rPr>
        <b/>
        <sz val="10"/>
        <rFont val="Futura Bk"/>
        <family val="2"/>
      </rPr>
      <t xml:space="preserve">CELESTE, </t>
    </r>
    <r>
      <rPr>
        <sz val="10"/>
        <rFont val="Futura Bk"/>
        <family val="2"/>
      </rPr>
      <t>a medida que se adquieren mediante los diferentes contratos se va alimentando la base de datos que crea el aplicativo, se genera los movimientos como son las orden de alta para poder pagar las facturas de los contratos que han llegado e ingresado al almacén, de la misma forma que se están cargando las diferentes salidas que se realizaron en archivo de excel para dar una funcionabilidad a las diferentes dependencias.</t>
    </r>
    <r>
      <rPr>
        <b/>
        <sz val="10"/>
        <rFont val="Futura Bk"/>
        <family val="2"/>
      </rPr>
      <t xml:space="preserve"> </t>
    </r>
  </si>
  <si>
    <t>Hacer el inventario físico de existencias de equipos, componentes o materiales en el almacén o en los espacios destinados para prácticas académicas.</t>
  </si>
  <si>
    <r>
      <t xml:space="preserve">Cada mes se realiza por parte de la señora </t>
    </r>
    <r>
      <rPr>
        <b/>
        <sz val="10"/>
        <rFont val="Futura Bk"/>
        <family val="2"/>
      </rPr>
      <t xml:space="preserve">Mabel Rocio Bolaños </t>
    </r>
    <r>
      <rPr>
        <sz val="10"/>
        <rFont val="Futura Bk"/>
        <family val="2"/>
      </rPr>
      <t xml:space="preserve"> </t>
    </r>
    <r>
      <rPr>
        <sz val="10"/>
        <color rgb="FFFF0000"/>
        <rFont val="Futura Bk"/>
        <family val="2"/>
      </rPr>
      <t>un inventario</t>
    </r>
    <r>
      <rPr>
        <sz val="10"/>
        <rFont val="Futura Bk"/>
        <family val="2"/>
      </rPr>
      <t xml:space="preserve"> respecto de los productos finales del mes anterior para corroborar la rotación de inventarios que se tiene en el almacén. </t>
    </r>
    <r>
      <rPr>
        <sz val="10"/>
        <rFont val="Futura Bk"/>
        <family val="2"/>
      </rPr>
      <t xml:space="preserve"> </t>
    </r>
  </si>
  <si>
    <t>Archivo de presupuesto.</t>
  </si>
  <si>
    <t xml:space="preserve">Solicitar oportunamente al jefe inmediato la compra o adquisición de los equipos o implementos necesarios para mantener actualizados las existencias del almacén y establecer los márgenes del consumo para el repedido. </t>
  </si>
  <si>
    <t>Se ha solicitado a la secretaría general mediante estudios de necesidad lo que se necesita para el funcionamiento de las dependencias de la institución como lo son para los contratos de papelería, dotación y suministro de implementos de aseo (con adición).</t>
  </si>
  <si>
    <r>
      <rPr>
        <b/>
        <sz val="10"/>
        <rFont val="Futura Bk"/>
        <family val="2"/>
      </rPr>
      <t>1.</t>
    </r>
    <r>
      <rPr>
        <sz val="10"/>
        <rFont val="Futura Bk"/>
        <family val="2"/>
      </rPr>
      <t xml:space="preserve"> Se enviaron al correo secretariagen@unimayor.edu.co. </t>
    </r>
    <r>
      <rPr>
        <b/>
        <sz val="10"/>
        <rFont val="Futura Bk"/>
        <family val="2"/>
      </rPr>
      <t xml:space="preserve">2. </t>
    </r>
    <r>
      <rPr>
        <sz val="10"/>
        <rFont val="Futura Bk"/>
        <family val="2"/>
      </rPr>
      <t xml:space="preserve">Se archiva los diferentes estudios previos en la carpeta  C.403_Almacen/Documentos de apoyo/ALMACÉN/GESTIÓN2018/DOCUMENTOS. </t>
    </r>
    <r>
      <rPr>
        <b/>
        <sz val="10"/>
        <rFont val="Futura Bk"/>
        <family val="2"/>
      </rPr>
      <t xml:space="preserve">3. </t>
    </r>
    <r>
      <rPr>
        <sz val="10"/>
        <rFont val="Futura Bk"/>
        <family val="2"/>
      </rPr>
      <t>Secop I</t>
    </r>
  </si>
  <si>
    <t xml:space="preserve">Peso de la actividad:8
Avance de la actividad: 6 </t>
  </si>
  <si>
    <t xml:space="preserve">Efectuar informes periódicos sobre el desarrollo de su labor y el movimiento de existencias del almacén. </t>
  </si>
  <si>
    <r>
      <rPr>
        <b/>
        <sz val="10"/>
        <rFont val="Futura Bk"/>
        <family val="2"/>
      </rPr>
      <t>1.</t>
    </r>
    <r>
      <rPr>
        <sz val="10"/>
        <rFont val="Futura Bk"/>
        <family val="2"/>
      </rPr>
      <t xml:space="preserve"> Se realiza el 28 de mayo del corriente el segundo comité de compras del año 2018, donde se presenta un informe por parte de la señora </t>
    </r>
    <r>
      <rPr>
        <b/>
        <sz val="10"/>
        <rFont val="Futura Bk"/>
        <family val="2"/>
      </rPr>
      <t xml:space="preserve">Alina Muñoz Benites </t>
    </r>
    <r>
      <rPr>
        <sz val="10"/>
        <rFont val="Futura Bk"/>
        <family val="2"/>
      </rPr>
      <t xml:space="preserve">lo ejecutado del presupuesto aprobado en el primer comité de compras del año donde se manifestaron algunos ajustes por realizar por parte de los particiantes de la reunión, </t>
    </r>
    <r>
      <rPr>
        <b/>
        <sz val="10"/>
        <rFont val="Futura Bk"/>
        <family val="2"/>
      </rPr>
      <t xml:space="preserve">2. </t>
    </r>
    <r>
      <rPr>
        <sz val="10"/>
        <rFont val="Futura Bk"/>
        <family val="2"/>
      </rPr>
      <t>Se le presenta un informe estadistico de consumos de las diferentes dependencias de la institución al señor Rector el día 19 de junio</t>
    </r>
  </si>
  <si>
    <r>
      <t xml:space="preserve">1. </t>
    </r>
    <r>
      <rPr>
        <sz val="10"/>
        <rFont val="Futura Bk"/>
        <family val="2"/>
      </rPr>
      <t xml:space="preserve">Correo institucional del día 19 de junio denominado consumos por dependencias. </t>
    </r>
    <r>
      <rPr>
        <b/>
        <sz val="10"/>
        <rFont val="Futura Bk"/>
        <family val="2"/>
      </rPr>
      <t xml:space="preserve">2. </t>
    </r>
    <r>
      <rPr>
        <sz val="10"/>
        <rFont val="Futura Bk"/>
        <family val="2"/>
      </rPr>
      <t xml:space="preserve"> C.403_Almacen/Documentos de apoyo/ALMACÉN/GESTIÓN2018/INFORMES.</t>
    </r>
  </si>
  <si>
    <t>Peso de la actividad:8
Avance de la actividad: 0</t>
  </si>
  <si>
    <t xml:space="preserve">Mantener actualizada la lista de deudores de la dependencia para efectos de reintegros o pagos a que haya lugar. </t>
  </si>
  <si>
    <t>Se lleva un cardex de prestamo de implementos del almacén (cegeta, alicate, martillo, cerrucho, exacto, colbón, colombinas, colchonetas, etc.</t>
  </si>
  <si>
    <t xml:space="preserve"> C.403_Almacen/Documentos de apoyo/ALMACÉN/GESTIÓN2018/DOCUMENTOS</t>
  </si>
  <si>
    <t>Peso de la actividad:8
Avance de la actividad 0</t>
  </si>
  <si>
    <t>Consultar y mantener disponible el registro actualizado de la información de los procesos y procedimientos a su cargo que le suministre la dependencia.</t>
  </si>
  <si>
    <t>Se presentan requerimientos al almacén por parte de diferente personal de las dependencias en diferentes casos como mantenimiento de mobiliario, filtraciones de agua, daños en baños entre otros</t>
  </si>
  <si>
    <t xml:space="preserve">Peso de la actividad: 8
Avance de la actividad: </t>
  </si>
  <si>
    <t>Induccion en el SGI /procesos y procedimientos</t>
  </si>
  <si>
    <t xml:space="preserve">Participar de manera activa en la elaboración de la construccion del plan anual de adquisiciones </t>
  </si>
  <si>
    <t>El día 28 de mayo se llevo al comité de compras algunas necesidades que presentaban algunas dependencias para ser adicionado al PAA, (Biblioteca, TIC, Financiera y Bienestar Institucional).</t>
  </si>
  <si>
    <t xml:space="preserve"> C.403_Almacen/Documentos de apoyo/ALMACÉN/GESTIÓN2018/SOLICITUD ADICIÓN DE BIENES Y SERVICIOS JUNTA DE COMPRAS</t>
  </si>
  <si>
    <t>Peso de la activdad: 8
Avance de la actividad: 8</t>
  </si>
  <si>
    <t>ADMINISTRACIÓN ACADÉMICA -  BIENESTAR UNIVERSITARIO</t>
  </si>
  <si>
    <t>Bienestar Institucional</t>
  </si>
  <si>
    <t>Desarrollar   programas, proyectos y actividades de bienestar que brinden servicios que se proyecten hacia las dimensiones físicas, recreativas, emocionales y de permanencia y graduación, contribuyendo al fortalecimiento de la calidad de vida de la comunidad universitaria</t>
  </si>
  <si>
    <t>Identificar los programas de prevención y promoción en salud, acordes a las necesidades de la institución</t>
  </si>
  <si>
    <t xml:space="preserve">Se identificó que las necesidades en servicios de salud son:
Salud Física y reproductiva 
Odontología
Optometría </t>
  </si>
  <si>
    <t>Peso de la actividad: 25
Avance de la actividad: 25</t>
  </si>
  <si>
    <t>Contratar servicios en convenio con entidades promotoras de salud  que permitan la atención de los estudiantes de los diferentes programas académicos</t>
  </si>
  <si>
    <t>Se realizo contratación de servicios de salud                                  1 PROFAMILIA                                         2 CRUZ ROJA                                             3OPTIMUNDO</t>
  </si>
  <si>
    <t>CONTRATOS ARCHIVO  SECRETARIA GENERAL.</t>
  </si>
  <si>
    <t xml:space="preserve">1- $10.000.000     
2- $4.900.000
3-$10.000.000                                    </t>
  </si>
  <si>
    <t>Diagnosticar la oportunidad en la atención primaria en servicios de salud fisica y mental y proponer acciones para su intervención.</t>
  </si>
  <si>
    <t xml:space="preserve">1- contratación de profesional en psicología. 
La consulta psicológica tiene como objetivo proporcionar un espacio a los estudiantes para identificar, reconocer y orientar las distintas situaciones de su vida personal que generan reacciones emocionales y que pueden influir negativamente en su estado de ánimo, comportamiento y rendimiento académico.
En el primer periodo de 2018 se atendieron 45 estudiantes en las sedes de: La encarnación, Bicentenario y sede norte.
</t>
  </si>
  <si>
    <t xml:space="preserve">CONTRATO 
INFORME ESTADÍSTICO
LISTADOS DE ASISTENCIA
 </t>
  </si>
  <si>
    <t>Realizar actividades encaminadas al fortalecimeinto de los habitos de vida saludable en la comunidad universitaria.</t>
  </si>
  <si>
    <t xml:space="preserve">Se rinde informe sobre las actividades realizadas para la comunidad Universitaria  de la Institución Universitaria Colegio Mayor del Cauca:
1- Durante el mes de febrero el equipo de bienestar universitario realizo actividad de recorrer salones en las tres sedes de la institución donde se ofrecieron los diferentes servicios de salud este actividad con el propósito de que los estudiantes acceden a estos beneficios y cuiden su salud física y reproductiva, auditiva, odontología y psicológica.
2- El día 08 de mayo de 2018 en las tres sedes de la Institución, se realizó la jornada de salud encaminada a fomentar hábitos de vida saludables en la comunidad universitaria. Donde participaron diferentes entidades prestadoras de salud los estudiantes hicieron recorrido por los diferentes stands. se articuló dicha jornada con la campaña de prevención del consumo de sustancias psicoactivas, La información llego a 300 estudiantes de programas técnicos,  pregrado, jornadas diurna y nocturna,  la participación fue muy grata y permitió brindar la adecuada información, las técnicas de afrontamiento a los problemas de consumo de sustancias psicoactivas.
</t>
  </si>
  <si>
    <t>REGISTRO FOTOGRAFICO                LISTADOS DE ASISTENCIA                 INFORME EJECUTIVO</t>
  </si>
  <si>
    <t>SALUD</t>
  </si>
  <si>
    <t>DEPORTES</t>
  </si>
  <si>
    <t>Fomentar el  deporte formativo, recreativo y competitivo e Inicio actividades deportivas formativas,con los recursos necesarios.</t>
  </si>
  <si>
    <t>Se realizo la contratación de instructores, por medio de prestación de servicios en las disciplinas deportivas de futbol y futbol sala. Pago de convenio monitorias Universidad del Cauca, compromisos economicos para escenarios deportivos UNIMAYOR, con Alacaldía de Popayán y CDU Tulcan.</t>
  </si>
  <si>
    <t>copias de contratos, copia del convenio especifico de coperación UNICACUCA,oficios a la vicerrectoria de Bienestar y Cultura de Universidad del Cuaca y  oficios secretaria del deporte y cultura.</t>
  </si>
  <si>
    <t>Peso de la actividad: 40
Avance de la actividad: 40</t>
  </si>
  <si>
    <t xml:space="preserve">Identificar, Planificar, ejecutar  e institucionalizar   actividades lúdicos deportivas aprobadas para su desarrollo en el año, con la participación de todos los estamentos y pogramas académicos. </t>
  </si>
  <si>
    <t>la realización de actividades a institucionalizar se realizan ene segundo periodo academico del 2018, dando  cumplimiento al ciclo paseo y los torneos internos.</t>
  </si>
  <si>
    <t>Peso de la actividad: 30
Avance de la actividad: 30</t>
  </si>
  <si>
    <t>Participar de manera competitiiva en Deporte de Competencia (Torneos internos interfacultades, participacion en torneos y competencias externas, fomento del deporte de competencia en la Institucion).</t>
  </si>
  <si>
    <t xml:space="preserve">1-Participación torneo UNICOMFACAUCA en la disciplina de futbol sala.                                          2-Participación juegos ASCUN deportes fase zonal, en las disciplinas de futbol sala y futbol.                                                                              3- Participación juegos ASCUN deportes fase regional, en las disciplinas de tenis de mesa y levantamiento de pesas </t>
  </si>
  <si>
    <t>Copia de contrato apoyo logistico, juegos regionales 2018.</t>
  </si>
  <si>
    <t>CULTURA</t>
  </si>
  <si>
    <t>Diseñar e implementar el plan cultural</t>
  </si>
  <si>
    <t>Se ofertan nucleos culturales para la comunidad UNIMAYOR, como: cursos de instrumentos( piano,guitarra, trompeta), donde participaron(40)estudiantes de los diferentres programas, grupo folclorico, con la participacion de 12 estudiantes de los diferentes programas, orquesta con ( 20), estudiantes, danza con (15) estudiantes.</t>
  </si>
  <si>
    <t>Actividades Culturales en la pagina Institucional.                                             Inscripcciones viá web, inscripciones en la oficina de bienestar institucional en las tres sedes que dispone la institucion Universitaria.</t>
  </si>
  <si>
    <t>Peso de la actividad: 90
Avance de la actividad: 90</t>
  </si>
  <si>
    <t>Promociónar, divulgar la  participación entre la comunidad académica  de las actividades coordinadas con entes externos</t>
  </si>
  <si>
    <t xml:space="preserve">Compromisos y alianza con la UNICAUCA para realizar, un perfomance teatral, donde en alianza con. Bienestar Asies cauca, alcaldia de Popayan, gobernacion del cauca, se presenta proyecto al ministerio de cultura y se aprueba, para la presentacion de un cortometraje basado en el libro "ciudad del imperio", evento a llevarse a acabo el 31 de octubre del 2018 ,donde el colegio mayor aportara un recurso economico, las instalaciones del colegio mayor para el rodaje del cortometraje y la participacion de 5 estudiantes como actores del cortometraje. 
En convenio con Asies bienestar Cauca, alcaldia municipal, se presentara la primera Feria del libro de la ciudad popayan denomnada "Popayan, ciudad libro",evento que se realizara del 25 de octubre al 06 de noviembre de 2018, donde el colegio mayor a destinado unos recursos y ademas  participado en eventos como: (biblioteca al parque, ciclo de cine, cine foro donde se presento la pelicula "9 meses de condema", taller de creacion literaria la hoja en blanco y escritores locales, con danza arabe, con la participacion de (439)estudiantes del colegio mayor  
Dichas actividades mencionadas se hanrelizado en lo corrido del I periodo 2018.                                                           </t>
  </si>
  <si>
    <t>1-convocatoria por pagina Institucional para integrar el set de actuación para el perfomance teatral ciudad del imperio.  
2. visita a todos los salones de clase del colegio mayor, realizando convocatoria para la participacion del cortometraje.
 3- listados de asistencia a reuniones del comité de Popayan ciudad libro 2018, agenda lietraria actividades preferia e informe de actividades.</t>
  </si>
  <si>
    <t>Articulación con diferentes entidades e Instituciones  que promuevan la construcción de comunidad (gestionar recursos para beneficio de los estudiantes,como becas externas, refrigerios, almuerzos, transporte)</t>
  </si>
  <si>
    <t>Consecución de $120.000 mensuales, para subsidio de alimentación con la compañía Nacional de chocolates, para ser ejecutados en el II periodo academico 2018.</t>
  </si>
  <si>
    <t xml:space="preserve">Carta de Intención </t>
  </si>
  <si>
    <t>Peso de la actividad: 15
Avance de la actividad: 15</t>
  </si>
  <si>
    <t>Realizar alianzas, convenios, para el desarrollo de las actividades institucionales que promuevan el fortalecimiento del calidad de vida de la comunidad universitaria</t>
  </si>
  <si>
    <t xml:space="preserve">convenio con Alcaldia Municipal, para escenarios deportivos </t>
  </si>
  <si>
    <t>Por realizar convenio, recuersos asiganados $6.000.000</t>
  </si>
  <si>
    <t>Realizar campañas a la comunidad estudiantil, sobre los estimulos que orfece la institucion por: rendimiento academico,votacion, familares, monitorias, reconocimientos deportivos,culturales y de investigacion.</t>
  </si>
  <si>
    <t>Convenio por firma con cooperativa Coomeva educa, para ofrecer créditos estudiantiles.Toma de entidades con convenio para ofertar créditos educativos a la comunidad universitaria, los días  20, 21, 22 de junio en la institución asisten (Coomeva, Fondo Nacional del Ahorro, Comuna y Ultrahuilca.</t>
  </si>
  <si>
    <t xml:space="preserve">Cartas de invitación </t>
  </si>
  <si>
    <t>DESARROLLO SOCIOECONOMICO</t>
  </si>
  <si>
    <t>Peso de la actividad: 45
Avance de la actividad:45</t>
  </si>
  <si>
    <t>Gestión Documental</t>
  </si>
  <si>
    <t>Programa de gestión documental PGD</t>
  </si>
  <si>
    <t>Establecer el Marco normativo, conceptual y tecnico para la gestión documental, incorporando herramientas tecnologicas</t>
  </si>
  <si>
    <t>Normalizar el Programa de Gestión Documental incorporando los Sistemas de Información, las herramientas informaticas y tecnologia en la divulgación y publicación de la información</t>
  </si>
  <si>
    <t>Adopción del marco de referencia y del e Esquema de Clasificación para la públicación Institucional</t>
  </si>
  <si>
    <t>1.Se elaboró el instrumento a través del cual la institución publicaría la información de acuerdo a las exigencias de la normatividad y se definió el esquema de  información clasificada. Se citó a Comité Interno de Archivo ampliado para la presentación, aprobación y adopción de  la propuesta. No se logró el proposito al convocar a un comite ampliado, no asistieron ni se justificaron los convocados.</t>
  </si>
  <si>
    <t>Matriz de Activos de información Clasificada y Reservada</t>
  </si>
  <si>
    <t>PESO DE LA ACTIVIDAD:17
Avance en el semestre: 6</t>
  </si>
  <si>
    <t>Toma de decisiones en la ata direcciòn</t>
  </si>
  <si>
    <t>Diseño de la arquitectura documental institucional, según la denominación del empleo, nomenclatura e identificación jerarquica del cargo, nivel, dependencia y área.</t>
  </si>
  <si>
    <t>1. Se elaboró propuesta de cuadro de clasificación documental replateando cargos y funciones de acuerdo ala estructura del SGI enfoque por procesos y la vinculación con áreas y  dependencias definidas y publicadas por talento humano en la modificación del manual de funciones.
2. Con el acompañamiento de Tics, en cabeza del ingeniero Edgar Gutierrez Se iniciíó el proceso para la propuesta  de  parametrización  del módulo de gestión documental basado en Orfeo.
3. Se planteò la necesidad de contar con el acompañamiento permanente en el proceso de gestiòn del Ingeniero y deTics para la culminaciòn de la modelaciòn eletrònica, la cual en reuniòn de POA vigencia 2018 con rectorìa y planeaciòn se definiò la asignaciòn y contrataciòn del ingeniero.</t>
  </si>
  <si>
    <t>1. Cuadro de clasificaciòn. 
 Orden del dìa del comité ampliado  de archivo citado por la secretaría técnica del comité para presentaciòn y aprobaciòn de la propuesta del cuadro de clasificaciòn, comitè que no conto con la asistencia total de los convocados puesto que no asistieron rectoría, vecerectoría académica y talento humano, siendo esto un impedimento para la aprobación. 
2.Estudio comparativo para el uso de software libre en la gestiòn documental institucional elaborado por el Ingeniero Edgar Gutierrez.
3.Por aprobaciòn desde rectorìa  de la propuesta de contrataciòn del ingeniero en sistemas quedò establecido en el POA la ejecuciòn. de todo el procedimiento, el cual no se pudo llevar a cabo por que desde TICS se le asignaron otras funciones y tareas al ingeniero que desde rectorìa se habìa aprobado.</t>
  </si>
  <si>
    <t xml:space="preserve">PESO DE LA ACTIVIDAD:20
Avance en el semestre: </t>
  </si>
  <si>
    <t>Toma de decisiones en la ata direcciòn.</t>
  </si>
  <si>
    <t>Presentación al comité de archivo institucionale de las TRD actualizadas</t>
  </si>
  <si>
    <t>para el primer semestre se avanza en la porpuesta de  actualización de las siguientes TRD:
 1. Prpuesta de TRD para los cargos de Secretarios Académicos de cada una de las facultades creados recientemente.
2. Actaualización y reasignación de TRD en los cargos de Asesores.</t>
  </si>
  <si>
    <t>1. Documento 
2. Documento</t>
  </si>
  <si>
    <t>PESO DE LA ACTIVIDAD:20
Avance en el semestre: 5</t>
  </si>
  <si>
    <t>Politica de Gestión Documental</t>
  </si>
  <si>
    <t>Se elaboró la propuesta de Marco general de la politica y se envió en digital a los integrantes del comité Interno de Archivo.
Comité ampliado de archivo, citado por la secretaría técnica del comité para la presentación y análisis de la propuesta de la política, el no conto con la asistencia total de los convocados puesto que no asistieron rectoría, vecerectoría académica y talento humano, siendo esto un impedimento para la aprobación.</t>
  </si>
  <si>
    <t xml:space="preserve">Documento, citación, acta de comité  </t>
  </si>
  <si>
    <t>Verificar y controlar las transferencias documentales según cronograma establecido</t>
  </si>
  <si>
    <t>Esta actividad no se ha ejecutado</t>
  </si>
  <si>
    <t>PESO DE LA ACTIVIDAD:13
Avance en el semestre: 0</t>
  </si>
  <si>
    <t xml:space="preserve">Análisis resultado consolidado año 2013: Se beneficiaron 124 estudiantes en los que se incluyen incentivos tales como Tesis Laureada y matriculas de honor                                                                                                                                                                           Administración de Empresas: Matricula de honor 18, Tesis Laureada 1 total 19 estudiantes
Gestión Empresarial : Matricula de honor 31; Total 31
Gestión Comercial y de Mercados:  Matricula de Honor 11; total 11      Administración Financiera: Matricula de Honor 3; total 3  Arquitectura Matricula de Honor: 9; total 9   Delineantes de Arquitectura e Ingeniería: Matricula de Honor 9; total: 9   Diseño Visual: 6; total 6 Ingeniería Informática: Matricula de Honor 13; total 13   Tecnología en Desarrollo de Software: Matricula de Honor 12; total 12    Gestión Financiera: Matricula de Honor 11; total 11  
2014:   Análisis resultado consolidado año 2014:  Se beneficiaron 86 estudiantes con incentivos tales como medalla colegio mayor, matrículas de Honor, Incentivo por deporte.
Relación por programa: Administración de Empresas: Matricula de honor 13,  Medalla Colegio Mayor 3, Incentivo Deporte 1  total 17 estudiantes
Gestión Empresarial: Matricula de Honor 19, Incentivo Deporte 2, Medalla Colegio Mayor 1; total : 22
Gestión Comercial y de Mercados: Matricula de Honor 3, Incentivo Deporte 1; total: 4         Administración Financiera: Matricula de Honor 2; total; 2     Arquitectura: Matricula de Honor 4; total: 4   Delineantes de Arquitectura e Ingeniería:  Matricula de Honor 1, Incentivo Deporte 4; total 5    Tecnología en Desarrollo de Software : 5 Matricula de Honor, 1 Medalla Colegio Mayor; total: 6       Tecnología Gestión Financiera: Matricula de honor 3; total 3       Ingeniería Informática: Matricula de Honor 10, Incentivo Deporte :6; total 16    Diseño Visual: Matricula de Honor 6, Incentivo Deporte: 1; total 7    
2015:        Análisis resultado consolidado año 2015: Se beneficiaron 51 estudiantes con incentivos tales como incentivos por investigaciones y matrículas de Honor
2016:          Análisis resultado consolidado año 2016: Se beneficiaron 60 estudiantes con estímulos tales como matriculas de Honor, incentivo por deporte y concurso Jaime Macías.     
2017:         Se beneficiaron 49 estudiantes con estímulos tales como matriculas de Honor                                                                                   </t>
  </si>
  <si>
    <t>(PERIODO DE Enero/Junio)</t>
  </si>
  <si>
    <t>1. Acompañamiento elaboracion POA grupos de Investigación</t>
  </si>
  <si>
    <t xml:space="preserve">Los POAS fueron recibidos y verificados en comité de investigaciones. Los POAS se enfocan principalmente en los proyectos de cada grupo tanto internos como externos ( Innovacción Cauca) y los principales compromisos relacionados, incluyendo participación en eventos y artículos. 
Los grupos: D&amp;A, RUTAS, I+D, HEVIR, GIFIN e HISTOREO entregaron sus POAS y comenzaron el primer semestre del año con su plan. El 14 de junio de 2018 se lleva a cabo la actividad de cierre de semestre de investigaciones, con el fin de tener un espacio para el seguimiento al POA de los grupos y que cada grupo pueda mostrar sus avances y sus logros en este primer semestre. </t>
  </si>
  <si>
    <t>POAS por grupo de investigación en formato físico y digital.               SGI - investigaciones enviado a planeación.
Acta comité investigaciones 04 del 26 de Febrero de 2018.</t>
  </si>
  <si>
    <r>
      <t>En total el presupuesto asignado a los proyectos de convoctoria interna fue el siguiente: 7 proyectos de investigación.</t>
    </r>
    <r>
      <rPr>
        <b/>
        <sz val="11"/>
        <rFont val="Futura Bk"/>
        <family val="2"/>
      </rPr>
      <t xml:space="preserve"> $35.000.000</t>
    </r>
    <r>
      <rPr>
        <sz val="11"/>
        <rFont val="Futura Bk"/>
        <family val="2"/>
      </rPr>
      <t xml:space="preserve">, 5 proyectos de semilleros.  </t>
    </r>
    <r>
      <rPr>
        <b/>
        <sz val="11"/>
        <rFont val="Futura Bk"/>
        <family val="2"/>
      </rPr>
      <t>$15.000.000</t>
    </r>
    <r>
      <rPr>
        <sz val="11"/>
        <rFont val="Futura Bk"/>
        <family val="2"/>
      </rPr>
      <t>.</t>
    </r>
    <r>
      <rPr>
        <b/>
        <sz val="11"/>
        <rFont val="Futura Bk"/>
        <family val="2"/>
      </rPr>
      <t xml:space="preserve">           Total de inversión en convocatorias internas de proyectos al primer semestre de 2018: $50.000.000. </t>
    </r>
    <r>
      <rPr>
        <sz val="11"/>
        <rFont val="Futura Bk"/>
        <family val="2"/>
      </rPr>
      <t xml:space="preserve"> </t>
    </r>
  </si>
  <si>
    <t>PESO DE LA ACTIVIDAD 6
Avance en el semestre: 6</t>
  </si>
  <si>
    <t xml:space="preserve">Posterior a Ley de garantias se podrán hacer gastos de los proyectos relacionados con servicios tecnicos y otros que sean contrataciones, los cuales no se han realizado hasta el momento. </t>
  </si>
  <si>
    <t>2. Estatuto Propiedad intelectual - Apoyo Implementación- procedimientos</t>
  </si>
  <si>
    <t>Esta actividad no presenta avance durante el periodo.</t>
  </si>
  <si>
    <t>Acuerdo en el SGI.</t>
  </si>
  <si>
    <t xml:space="preserve">Se solicita ampliar el plazo de ejecución para el segundo semestre, ya que junto al comité de investigaciones se realizo durante el primer semestre las modificaciones al acuerdo 20 de 2016 por necesidad para pago de incentivos. </t>
  </si>
  <si>
    <t>3. Incentivos y reconocimientos- Apoyo Implementación</t>
  </si>
  <si>
    <t xml:space="preserve">El comité de investigaciones presentó al consejo académico el pasado 7 de Junio, las modificaciones que se han realizado al acuerdo 20 de 2016. El consejo aprobó estas modificaciones y serán presentadas posteriormente al consejo directivo. Las modificaciones se realizaron en relación a cambios en la normativa de COLCIENCIAS en relacióna categorias de revistas  nacionales y homologadas, asi como también en relacióna que esta entidad nacional, ya no avala editoriales, por lo tanto las directrices del acuerdo deberían cambiar. El comité de investigaciones aprobó el pago de incentivos a los profesores: Maria Isabel Vidal, Gabriel Chabnchí y Katerine Marceles. </t>
  </si>
  <si>
    <t xml:space="preserve">Actas de comité No. 05 del 22 de Mayo de 2018, y No. 06 del 5 de Junio de 2018. 
Resolucion secretaria General No. 572, 573, 607. 
Comprobantes de Pago CDP. 283,284,297. 
</t>
  </si>
  <si>
    <r>
      <t xml:space="preserve">El pago por incentivos en primer semestre de 2018, corresponde a los siguientes valores:        $ 2.343.726 Maria Isabel Vidal. $7.812.420 Gabriel Chanchí. $1.562.484 Katerine Marceles. Se pagaron en total 14 productos de nuevo conocimiento, entre artículos, capitulos de libro y software. Valor total de inversión en estimulos e incentivos: </t>
    </r>
    <r>
      <rPr>
        <b/>
        <sz val="11"/>
        <rFont val="Futura Bk"/>
        <family val="2"/>
      </rPr>
      <t>$11.718.630</t>
    </r>
  </si>
  <si>
    <t xml:space="preserve">Las modificaciones al acuerdo se presentarán ante el consejo directivo de la institución.  </t>
  </si>
  <si>
    <t>4. Politica de Investigaciones</t>
  </si>
  <si>
    <t xml:space="preserve">El comité de investigaciones está trabajando el la política de investigaciones basado en los pilares de política establecidos a finales de 2017.Se evaluó el borrador de políticas, revisando introducción, objetivos, estructura de la investigación, y esquema general de las políticas. Este borrador será trabajando por la asesora de investigaciones para compartirlo nuevamente en la semana del 24 de Julio para ser revisado nuevamente por el comité de investigaciones en una versión más completa. </t>
  </si>
  <si>
    <t xml:space="preserve">Documento en word de borrador de las políticas revisado por el comité de investigaciones en el comité del 20 de Junio de 2018. Acta 07 de 2018. </t>
  </si>
  <si>
    <t>PESO DE LA ACTIVIDAD 10
Avance en el semestre: 6</t>
  </si>
  <si>
    <t xml:space="preserve">La versión más completa de final de Julio se espra compartir en consejo académico en el mes de Agosto. </t>
  </si>
  <si>
    <t>5. Convocatoria Jovenes investigadores Unimayor</t>
  </si>
  <si>
    <t xml:space="preserve">Se creó el programa de Jovenes invstigadiores UNIMAYOR  y abrió la convocatoria en la fecha establecida y fue su cierre fue ampliado hasta el día 6 de Abril de 2018. Se recepcionaron un total de 5 propuestas. El comité de invesitgaciones evaluó las propuestas, y fueron aceptadas para evaluación 3 propuestas, las cuales están en el momento en evaluación por parte de pares academicos. Se organizó un base de datos nueva de pares evaluadores, conformado principalmente por investigadores de grupos de investigación reconocidos por colciencias. Para esta convocatoria se organizaron cartas de invitación, formato de evaluación de la convocatoria del par evaluador y del comité de investigaciones. El par evaluador evalua los Anexos 2 y 3, y el comité evalua la hoja de vida del Joven investigador. </t>
  </si>
  <si>
    <t xml:space="preserve">Acta de comité de investigaciones No. 05 del 22 de Mayo de 2018. Documentos de terminos de referencia de la convocatoria subidos en el SGI, convocatoria publica en la página institucional y redes sociales, documentos de las propuestas, correos cartas de invitaciones a pares evaluadores, correos de envio de las propuestas a evaluar. </t>
  </si>
  <si>
    <t xml:space="preserve">La inversión contemplada para esta convocatoria es de cerca de 56 millones de pesos. La fecha programada para publicar los resultados de la convocatoria era el 25 de Junio, sin embargo en comité de investigaciones se acordó publicar una comunicación respecto a una nueva fecha debido a la dificultad de recepción por parte de pares evaluadores. De esta forma se planea publicar los resultados oficiales en la semana del 24 de Julio, y tener los contratos de los jovenes en Agosto. </t>
  </si>
  <si>
    <t>PESO DE LA ACTIVIDAD 6
Avance en el semestre:5</t>
  </si>
  <si>
    <t xml:space="preserve">Se presentará publicamente la selección final de la convocatoria a finales de Julio de 2018.  </t>
  </si>
  <si>
    <t>6. Convocatorias Proyectos semilleros de investigación</t>
  </si>
  <si>
    <t xml:space="preserve">La convocatoria interna de proyectos de semilleros de investigación fue abierta el 20 de Septiembre de 2017. Los proyectos evaluados por un par evaluador fueron aceptados e iniciados con acta el 26 de Enero de 2018.                                 Se iniciaron un total de 5 proyectos de semilleros de investigación.                   En relación a proyectos de semilleros de investigación actualmente se tienen por convocatoria externa de innovación Cauca un total de 3 proyectos de semilleros iniciados 2 desde 2017 liderados por Katerine Marceles y Maria Isabel Vidal, y 1, iniciado en 2018, liderado por Germán Chamorro y Karol Muñoz, semillero Crisálida.                                                                                                                                                                      Para el caso de los proyectos que vienen desde 2017 se solicitó ya el segundo desembolso.   </t>
  </si>
  <si>
    <t xml:space="preserve">Convocatoria publicada en la pagina web institucional, Actas de inicio de los proyectos, seguimiento al POA primer semestre de 2018. Respecto a los proyectos de semilleros con Innovacción Cauca, se tienen los informes de avances de los semilleros innovacción, solicitud de segundo desembolso. </t>
  </si>
  <si>
    <t xml:space="preserve">En convocatoria interna de semilleros se tiene un total de inversión de 15millones de pesos. En convocatoria externa  en efectivo, se está reliazando una inversión de 3 millones de pesos, y de Innovacción Cauca, se recibió para los tres proyectos mencionados en total, 15 millones de pesos. </t>
  </si>
  <si>
    <t>PESO DE LA ACTIVIDAD 6
Avance en el semestre:6</t>
  </si>
  <si>
    <t xml:space="preserve">Se realizará una reivsta digital de resultados de semilleros de investigación con todos los trabajos 2016 y 2017 entre convocatorias internas y externas. </t>
  </si>
  <si>
    <t>7. Formulacion y presentacion de proyectos a convocatorias internas y externas</t>
  </si>
  <si>
    <t xml:space="preserve">La convocaotia interna de proyectos de investigación, se abrió el 20 de septiembre de 2018 se tienen ya con acta de inicio 7 proyectos de invstigación, y 5 proyectos de semilleros.                                               De los proyectos presentados en 2017, actualmente se tiene APROBADOS: 1 proyecto UEES Grupo RUTAS (unimayor-Innovacción Cauca), 1 proyecto de Joven investigador Grupo D&amp;A (unimayor-Innovacción Cauca), 1 proyecto semilleros de investigación Grupo D&amp;A (unimayor-Innovacción Cauca), 1 proyecto impresión edición libro Grupo D&amp;A (unimayor-Innovacción Cauca). Igualmente con innovacción Cauca continuan 3 proyectos más en ejecución a saber: 1 Proyecto Joven investigador Grupo I+D, y 2 proyectos semilleros de investigación Grupo I+D. </t>
  </si>
  <si>
    <t xml:space="preserve">Todos los proyectos formulados y aceptados se encuentran en la oficina de investigaciones. </t>
  </si>
  <si>
    <r>
      <t xml:space="preserve">De innovación para los proyectos descritos de 2018 la financiación externa tiene un total en efectivo de </t>
    </r>
    <r>
      <rPr>
        <b/>
        <sz val="11"/>
        <rFont val="Futura Bk"/>
        <family val="2"/>
      </rPr>
      <t>:79 millones de pesos.</t>
    </r>
    <r>
      <rPr>
        <sz val="11"/>
        <rFont val="Futura Bk"/>
        <family val="2"/>
      </rPr>
      <t xml:space="preserve"> Como contrapartida institucional esta el valor de: </t>
    </r>
    <r>
      <rPr>
        <b/>
        <sz val="11"/>
        <rFont val="Futura Bk"/>
        <family val="2"/>
      </rPr>
      <t xml:space="preserve">21,580,000. </t>
    </r>
  </si>
  <si>
    <t>8. Participacion  y organización en eventos de caracter cientifico a traves de ponencias, videos, pares evaluadores, entre otras modalidades</t>
  </si>
  <si>
    <r>
      <t xml:space="preserve">6 eventos internacionales, 2 Nacionales. En estos últimos se incluye el evento de semilleros REDCOLSI, en donde participamos con 10 ponencias, 31 inscritos de todos los grupos de investigación. También se apoyó el evento con 13 evaluadores.  
</t>
    </r>
    <r>
      <rPr>
        <b/>
        <sz val="11"/>
        <color theme="1"/>
        <rFont val="Futura Bk"/>
        <family val="2"/>
      </rPr>
      <t>Organización de eventos:</t>
    </r>
    <r>
      <rPr>
        <sz val="11"/>
        <color theme="1"/>
        <rFont val="Futura Bk"/>
        <family val="2"/>
      </rPr>
      <t xml:space="preserve">
</t>
    </r>
    <r>
      <rPr>
        <b/>
        <sz val="11"/>
        <color theme="1"/>
        <rFont val="Futura Bk"/>
        <family val="2"/>
      </rPr>
      <t xml:space="preserve">El Grupo I+D en informática formó parte del comité organizador del evento internacional: iv jornadas iberoamericanas HCI, </t>
    </r>
    <r>
      <rPr>
        <sz val="11"/>
        <color theme="1"/>
        <rFont val="Futura Bk"/>
        <family val="2"/>
      </rPr>
      <t xml:space="preserve">las cuales se desarrollaron entre el 23 y 27 de abril del año en curso. En este evento se presentaron 7 trabajos de investigación del gripo en modalidad paper, y fueron otorgados dos premios al grupo, por mejor artículo corto, y mejor poster. A este evento se apoyo desde unimayor, el recursos para el viaje y hospedaje de la Doctora Carina Gonzalez. Con la doctora Carina, se realizaron reuniones de avance para consolidar un convenio marco de cooperación y un posterior específico. Esta gestión está en marcha.                                                                                                                                                                                      </t>
    </r>
    <r>
      <rPr>
        <b/>
        <sz val="11"/>
        <color theme="1"/>
        <rFont val="Futura Bk"/>
        <family val="2"/>
      </rPr>
      <t>Se esta gestionando junto con la Facultad de Arte y diseño, la organización del evento SID 10 con participación de los grupos RUTAS  Y D&amp;A</t>
    </r>
    <r>
      <rPr>
        <sz val="11"/>
        <color theme="1"/>
        <rFont val="Futura Bk"/>
        <family val="2"/>
      </rPr>
      <t xml:space="preserve">. En esta gestión la asesora de investigaciones presenta ante la junta directiva de ASIES CAUCA, presenta la iniciativa, la cual es aprobada. Se socializa esta información en comité deinvestigaciones, el dia 20 de Junio de 2018. </t>
    </r>
  </si>
  <si>
    <t xml:space="preserve">CDPS. 94, 92, 208, 232, 239, 231. 
Notas de prensa desde la oficina de investigaciones, reuniones, Orlando de Internacionalización ha hecho también la gestión del convenio marco de cooperación con la ULL, informe del evento por parte del grupo de investigación. Actas  y correos de ASIES CAUCA. </t>
  </si>
  <si>
    <r>
      <t xml:space="preserve">Al momento se han pagado en eventos internacionales contando inscripciones y viáticos: $ 6.662.772 pesos. Eventos nacionales:            $ 2.014.000 pesos. Total en eventos a la fecha: </t>
    </r>
    <r>
      <rPr>
        <b/>
        <sz val="11"/>
        <color theme="1"/>
        <rFont val="Futura Bk"/>
        <family val="2"/>
      </rPr>
      <t>$ 8.676.772</t>
    </r>
    <r>
      <rPr>
        <sz val="11"/>
        <color theme="1"/>
        <rFont val="Futura Bk"/>
        <family val="2"/>
      </rPr>
      <t xml:space="preserve">
Para el evento HCI, se hizo una inversión de </t>
    </r>
    <r>
      <rPr>
        <b/>
        <sz val="11"/>
        <color theme="1"/>
        <rFont val="Futura Bk"/>
        <family val="2"/>
      </rPr>
      <t>$6.000.000</t>
    </r>
    <r>
      <rPr>
        <sz val="11"/>
        <color theme="1"/>
        <rFont val="Futura Bk"/>
        <family val="2"/>
      </rPr>
      <t xml:space="preserve"> millones de pesos, para invitar ala Doctora Carina Gonzalez desde Tenerife España, Universidad de La Laguna. </t>
    </r>
  </si>
  <si>
    <t xml:space="preserve">9. Desarrollo de capacitaciones en tematicas orientadas al fortalecimiento de  la investigación y la innovación
</t>
  </si>
  <si>
    <t xml:space="preserve">Se realizó una encuesta de Google, para preguntar las necesidades de capacitación en segundo semestre por parte de los grupos y semilleros de investigación. De acuerdo a los resultados de esta encuesta las prioridades de capacitación están relacionadas con escritura de artículos científicos, proyectos de investigación,  manejo de cvlac y gruplac, temas de finanzas y costos, entre otros. </t>
  </si>
  <si>
    <t xml:space="preserve">Encuesta de google. Presentacion en powerpoint de los resultados. </t>
  </si>
  <si>
    <t>Actividad de ejecucion a realizar en segundo semestre.</t>
  </si>
  <si>
    <t>PESO DE LA ACTIVIDAD 6
Avance en el semestre:3</t>
  </si>
  <si>
    <t xml:space="preserve">10. Actualización del repositorio de productos de CTI alineados con los indicadores de Colciencias y Acreditación de programas académicos
</t>
  </si>
  <si>
    <t>Durante el primer semestre se verifico la actualización de CVLAC Y GRUPLAC de los grupos al participar en las diferentes convocatorias del primer semestre. Se tiene previsto esta actividad para final de 2018,. Junto a capacitacion en colciencias cvlac gruplac, con el fin de contar con el repositorio de cada grupo a finales de la presente vigencia.</t>
  </si>
  <si>
    <t>CVLAC
GRUPLAC</t>
  </si>
  <si>
    <t xml:space="preserve">11    Búsqueda, divulgación y socializacion de convocatoria de interés
</t>
  </si>
  <si>
    <t xml:space="preserve">Se comparten y se divulgan constante todos los eventos y convocatorias por correo electronico y pagina web institucional. </t>
  </si>
  <si>
    <t xml:space="preserve">Correo electronico, Página web. </t>
  </si>
  <si>
    <t>Correo de investigaciones</t>
  </si>
  <si>
    <t xml:space="preserve">12  Revision  y actualizacion de Formatos instituciones que faciliten el cumplimiento de las normas y procedimientos en investigaciones
</t>
  </si>
  <si>
    <t>A primer semestre no ha sido necesario la actualización de los formatos del  proceso.</t>
  </si>
  <si>
    <t xml:space="preserve">13 Aplicación de la estrategia de divulgacion de los procesos investigativos al interior de la institucion </t>
  </si>
  <si>
    <t xml:space="preserve">Se ha divulgado ampliamente las actividades de investigacion de los grupos de investigación, especialmente de eventos y movilidad donde se han destacadopor su participación. Todo en pagina web institucional y en redes sociales. Asi mimos todas las convocatorias. </t>
  </si>
  <si>
    <t xml:space="preserve">pagina web, redes sociales. También se gestiona la comunicación de los resultados de investigasción y trabajos en curso de los diferentes proyectos de investigación especialmente en video. </t>
  </si>
  <si>
    <t>14 Desarrollo de publicaciones Institucionales</t>
  </si>
  <si>
    <t xml:space="preserve">La revista VALORES, son su primer numero, fue publicado en Enero de 2018. Un total de 12 artículos, con presencia de autores internos y externos. Todo a cargo del Grupo GIFIN. </t>
  </si>
  <si>
    <t>Revista disponible en digital, lanzamiento oficial de la revista</t>
  </si>
  <si>
    <t>15  Acompañamiento en procesos de autoevaluación con fines de registrocalificado y acreditación; asi como elaboracion de documentos soporte asociados</t>
  </si>
  <si>
    <t>Se realizó acompañamiento a los programas Tecnológicos de Desarrollo de Software y Delineantes de Arquitectura e ingeniería, se presentaron los indicadores asociados al proceso a Planeación para publicación en el SGI.</t>
  </si>
  <si>
    <t>Presentaciones por programa
Indicadores -SGI</t>
  </si>
  <si>
    <t>DOCENCIA FACULTAD DE CIENCIAS SOCIALES Y DE LA ADMINISTRACIÓN</t>
  </si>
  <si>
    <r>
      <t xml:space="preserve">Para el cierre del semestre se habrán entregado los documentos correspondientes a los factores: F1, F2, F5, F6, F7, F8, F9 Y F10.
Actualmente se han entregado a la oficina de Autoevalución los factores: </t>
    </r>
    <r>
      <rPr>
        <b/>
        <sz val="10"/>
        <rFont val="Futura Bk"/>
        <family val="2"/>
      </rPr>
      <t>AE</t>
    </r>
    <r>
      <rPr>
        <sz val="10"/>
        <rFont val="Futura Bk"/>
        <family val="2"/>
      </rPr>
      <t xml:space="preserve">: F1, F2, F8 y F9. Para el 18 de junio F5 y F6. Para el 22 de junio F7 y F10. Para el 30 de julio F3 y F4.
</t>
    </r>
    <r>
      <rPr>
        <b/>
        <sz val="10"/>
        <rFont val="Futura Bk"/>
        <family val="2"/>
      </rPr>
      <t>GE</t>
    </r>
    <r>
      <rPr>
        <sz val="10"/>
        <rFont val="Futura Bk"/>
        <family val="2"/>
      </rPr>
      <t xml:space="preserve">: F1, F2, F8 y F9. Para el 18 de junio F5 y F6. Para el 22 de junio F7 y F10. Para el 30 de julio F3 y F4.
</t>
    </r>
    <r>
      <rPr>
        <b/>
        <sz val="10"/>
        <rFont val="Futura Bk"/>
        <family val="2"/>
      </rPr>
      <t>GCM</t>
    </r>
    <r>
      <rPr>
        <sz val="10"/>
        <rFont val="Futura Bk"/>
        <family val="2"/>
      </rPr>
      <t>:  F1, F2, F8 y F9. Para el 18 de junio F5 y F6. Para el 22 de junio F7 y F10. Para el 30 de julio F3 y F4.</t>
    </r>
  </si>
  <si>
    <t xml:space="preserve">La entrega se evidencia a través de correo dirigido a acreditacion@unimayor.edu.co que corresponde al desarrollo y calificación de los factores, actas y documentos soportes. </t>
  </si>
  <si>
    <t>Peso de la actividad: 10
Avance de la actividad: 4</t>
  </si>
  <si>
    <t>Documento PEP de los programas de GF y AF. Se estructuró el documento con base en el ciclo propedéutico.</t>
  </si>
  <si>
    <t>Documento soporte de trabajo.
Se contrató docente para el diseño de la misión y visión de los porgamas.
Documento revisión de la malla curricular y perfiles.
Documento de justificación de los programas.</t>
  </si>
  <si>
    <t>Se aplicó encuestas para proceso de autoevaluación con fines de renovación de registro calificado de los programas de Gestión Financiera y Administración Financiera a docentes, estudiantes y empresarios. La aplicación de encuestas a egresado la hará la profesional a cargo de la Oficina de Egresados.</t>
  </si>
  <si>
    <t>Encuesta aplicadas virtualmente.
Documentos análisis de los resultados.
Diseño plan de mejora para 28 de junio de 2018.</t>
  </si>
  <si>
    <t>Peso de la actividad: 15
Avance de la actividad:</t>
  </si>
  <si>
    <t>COBERTURA DE NUEVOS PROGRAMAS</t>
  </si>
  <si>
    <t>Definicion y ejecucion del cronograma para registro calificado de programas nuevos para pregrado y postgrado y licenciatura</t>
  </si>
  <si>
    <t>Adjunto cronograma</t>
  </si>
  <si>
    <t>Se aplicó un simulacro de pruebas saber-pro el 8 de junio con estudiantes de AE y AF.</t>
  </si>
  <si>
    <t>Documento soporte de trabajo enviado por la empresa &lt;mercadeo@educacionyempresa.com&gt; Preparación Pruebas
Saber TyT y Saber Pro
Formación, simulacros, consultoría,
Escuela Virtual y App móvil</t>
  </si>
  <si>
    <t>Peso de la actividad: 5
Avance de la actividad:</t>
  </si>
  <si>
    <t>Se entregó el estudio de los resultados de las pruebas compartivo 2016-2017 al Consejo Académico</t>
  </si>
  <si>
    <t>Acta Consejo Académico</t>
  </si>
  <si>
    <t>Peso de la actividad: 5
Avance de la actividad:5</t>
  </si>
  <si>
    <t>Operativización del centro de innovación y desarrollo del Departamento del  Cauca - FCSA</t>
  </si>
  <si>
    <t>Se encuentra en desarrollo el CIDECAUCA. Informe de gestión presentado al Consejo de Facultad</t>
  </si>
  <si>
    <t>Informe presentado por el Docente adscrito al CIDECAUCA al Consejo Académico y Consejo de Facultad. Se encuentra registrado en las actas de estos organismos.</t>
  </si>
  <si>
    <t>Peso de la actividad: 15
Avance de la actividad:15</t>
  </si>
  <si>
    <t>Se adelantaron dos diplomados
1. Desarrollo Humano en las Organizaciones. # de Participantes: 25.
2. Marketing Estratégico. # de Participantes: 23.
Ingresos presupuestados $48,971,693 por 50 estudiantes. Se ejecutó el 95,02%.
Costos y gastos presupuestados: $42,967,526
Margen de utilidad: 12,26%.</t>
  </si>
  <si>
    <t>Programa.
Reunión con docentes para el desarrollo del trabajo.
Inscripción de los estudiantes.
Listado de asistencia.
Bitácora de clase.
Contratación docente.
Pago de los servicios a los docentes.</t>
  </si>
  <si>
    <t>Fomentar la generación de conocimiento y la innovación para contribuir con la transformación social de la Región y el País a través de difundirlos resultados de CTi en los medios impresos de la revista Valores.</t>
  </si>
  <si>
    <t>Se presentó el nuevo número de la Revista Valores.</t>
  </si>
  <si>
    <t>Revista digital en la página web institucional.</t>
  </si>
  <si>
    <t>Se gestionaron los convenios específicados y marco.
GCM
2 prácticas
10 creaciones de empresa 
1 monografía
AE
30 prácticas
3 prácticas internacionesl
1 investigación
11 creaciones de empresas
GE
4 prácticas
24 creaciones de empresa
7 investigaciones
1 práctica internacional
GF
3 creación de empresa.
AF
3 prácticas profesionales
2 creación de empresa
2 proyectos de investigación
1 monografía</t>
  </si>
  <si>
    <t>Convenios específicos firmados.
39 convenios con empresas para el desarrollo de las prácticas profesionales.</t>
  </si>
  <si>
    <t>Peso de la actividad: 3
Avance de la actividad:3</t>
  </si>
  <si>
    <t>Convenio con AIESEC</t>
  </si>
  <si>
    <t>Convenios específicos firmados.
4 convenios con empresas para el desarrollo de las prácticas profesionales.</t>
  </si>
  <si>
    <t>Peso de la actividad: 2
Avance de la actividad:2</t>
  </si>
  <si>
    <t>Programa de Educación para el Trabajo y Desarrollo Humano - Inglés</t>
  </si>
  <si>
    <t>Competencia en Idiomas</t>
  </si>
  <si>
    <t>Mejorar académicamente el programa para el desarrollo humano del idioma Inglés, como contribución al desarrollo social competente de la región.</t>
  </si>
  <si>
    <t>Fortalecimiento Académico investigativo</t>
  </si>
  <si>
    <t>Presentación para la renovación del programa ante la Secretaria de Educación Municipal</t>
  </si>
  <si>
    <t>1er semestre: se presenta el documento a secretaria de educacion, el 25 de mayo se realiza visita de verificación de condiciones para renovacion de registro.
Se programa visita para 18 de junio revsion condiciones fisicas sedes Encarnación y Bicentenario.
El documento que avalala la renovación se entrega  con fecha de 4 de julio 2018 por 6 años, por contar con la certificacion en las Normas NTC ISO 5555 y 5580.</t>
  </si>
  <si>
    <t xml:space="preserve">Resolucion </t>
  </si>
  <si>
    <t>Peso de la actividad: 20
Avance de la actividad: 20</t>
  </si>
  <si>
    <t>Evaluación del nivel de los estudiantes  mediante la aplicación de simulacros de pruebas interacionales, y docentes con pruebas certificativas del nivel de competencia, a través del Consejo Britanico</t>
  </si>
  <si>
    <t xml:space="preserve">1er semestre: Se aplicó los simulacros de pruebas MOVERS, KET y PET durante el mes de mayo a los grupos KIDS 4 (MOVERS), Teenagers 4 (KET), Teen 2 y Intermediate 6 (PET).
Los resultados evidenciaron un ligero incremento en los niveles de suficiencia del idioma, por tal razón y de acuerdo con el análisis realizado se plantea y realiza acciones de mejora que iniciaron a finales del semestre y continuan para el segundo semestre de 2018. Las acciones ejecutadas se detallan a continuación:
1. Actividad academico-pedagógica, en la cual los profesores previo programación establecida, comparten estrategias dinamizadoras del aprendizaje, aplicadas en sus respectivas sesiones de clase, con el propósito de fortalecer el desempeño mutuo para la mejora académica de los estudiantes. 
2. Jornada de sensibilización docente referente a los simulacros de pruebas presentadas por los estudiantes. El propósito, hacer que los docentes reconozcan la prueba mediante la presentación de cada una de ellas en sesiones diarias. Además durante las sesiones se presentaron estratégias para facilitar en el estudiante un acceso exitoso en la presentación de cada una de las pruebas.   
3. Capacitación sobre el uso de la plataforma virtual de seguimiento académico para el trabajo autónomo - EDMODO. </t>
  </si>
  <si>
    <t>*Registro de asistencia. 
*Registro y acceso a la plataforma EDMODO sobre las actividades descritas.
*Acta de reunión.
*Proyectos de mejora SGI.
* Encuesta de satisfacción docente.</t>
  </si>
  <si>
    <t>Gestionar ingresos adicionales del programa mediante la ampliacion de la oferta en diplomados y/o cursos intensivos, aplicacioon de pruebas certificativas</t>
  </si>
  <si>
    <t xml:space="preserve">1er semestre: Apertura curso de Inglés intensivo. Fecha de inicio 18 de junio hasta el 31 de julio de 2018. 
Presentación de propuesta para el curso de capacitación a docentes del magisterio - (Proyecto con la Gobernación de Cauca).
Aplicación de prueba APTIS para algunos de los estudiantes matriculados en el curso de Inglés intensivo, una vez culmine el 31 de julio de 2018. </t>
  </si>
  <si>
    <t xml:space="preserve">Recibo de pago de matrícula. 
Propuesta enviada a la Gobernación.
</t>
  </si>
  <si>
    <t>Contribuir en los procesos de internacionalización mediante la gestión del convenio con la  YMCA PR0GRAMA ICCP</t>
  </si>
  <si>
    <t xml:space="preserve">1er semestre: Enrrolamiento en el proyecto YMCA y ejecución de los compromisos en los tiempos estipulados. Los cuatro participantes quienes finalmente completaron los requerimientos se encuentran en el momento en los campamentos asignados en los Estados Unidos. </t>
  </si>
  <si>
    <t>Contratos con campamentos YMCA.</t>
  </si>
  <si>
    <t>Autoevaluación  de los programas de inglés adultos y Young Learners Programs</t>
  </si>
  <si>
    <t>1er semestre: Resultados de la encuesta de satisfacción realizada por los estudiantes. 
Reestructuración de la evaluación docente realizada por los estudiantes, para incluir autoevaluación y coevaluación, los cuales no hacían parte del formato de evaluación que se aplicó hasta I semestre de 2018.</t>
  </si>
  <si>
    <t>Resultados encuesta de satisfacción.
Evaluación docente incluyendo auto y coevaluación</t>
  </si>
  <si>
    <t>Peso de la actividad: 20
Avance de la actividad:20</t>
  </si>
  <si>
    <t>Finalización de condiciones minimas para presentación de Licenciatura en Lenguas Modernas</t>
  </si>
  <si>
    <t xml:space="preserve">1er semestre: se desarrollan las siguientes actividades:
Malla curricular, 
Justificación
Denominación
y descripcion de la información institucional.
20 Microcurriculos  de 54. 
Relación con el sector externo
Estudio de mercado.
Pendiente segundo semestre contenido curricular, </t>
  </si>
  <si>
    <t>Documento   equipo coordinación</t>
  </si>
  <si>
    <t xml:space="preserve">Costo docentes </t>
  </si>
  <si>
    <t>Peso de la actividad:  80%
Avance de la actividad:50%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</si>
</sst>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_(&quot;$&quot;* \(#,##0\);_(&quot;$&quot;* &quot;-&quot;_);_(@_)"/>
    <numFmt numFmtId="44" formatCode="_(&quot;$&quot;* #,##0.00_);_(&quot;$&quot;* \(#,##0.00\);_(&quot;$&quot;* &quot;-&quot;??_);_(@_)"/>
    <numFmt numFmtId="43" formatCode="_(* #,##0.00_);_(* \(#,##0.00\);_(* &quot;-&quot;??_);_(@_)"/>
    <numFmt numFmtId="164" formatCode="&quot;$&quot;#,##0;[Red]\-&quot;$&quot;#,##0"/>
    <numFmt numFmtId="165" formatCode="_-&quot;$&quot;* #,##0.00_-;\-&quot;$&quot;* #,##0.00_-;_-&quot;$&quot;* &quot;-&quot;??_-;_-@_-"/>
    <numFmt numFmtId="166" formatCode="&quot;$&quot;\ #,##0;[Red]\-&quot;$&quot;\ #,##0"/>
    <numFmt numFmtId="167" formatCode="_(* #,##0_);_(* \(#,##0\);_(* &quot;-&quot;??_);_(@_)"/>
    <numFmt numFmtId="168" formatCode="&quot;$&quot;\ #,##0_);[Red]\(&quot;$&quot;\ #,##0\)"/>
  </numFmts>
  <fonts count="43">
    <font>
      <sz val="11"/>
      <color theme="1"/>
      <name val="Calibri"/>
      <family val="2"/>
      <scheme val="minor"/>
    </font>
    <font>
      <b/>
      <sz val="10"/>
      <name val="Futura Bk"/>
      <family val="2"/>
    </font>
    <font>
      <b/>
      <sz val="14"/>
      <color theme="1"/>
      <name val="Futura Bk"/>
      <family val="2"/>
    </font>
    <font>
      <sz val="11"/>
      <color theme="1"/>
      <name val="Futura Bk"/>
      <family val="2"/>
    </font>
    <font>
      <sz val="14"/>
      <color theme="1"/>
      <name val="Futura Bk"/>
      <family val="2"/>
    </font>
    <font>
      <b/>
      <sz val="11"/>
      <color theme="1"/>
      <name val="Futura Bk"/>
      <family val="2"/>
    </font>
    <font>
      <sz val="10"/>
      <name val="Futura Bk"/>
      <family val="2"/>
    </font>
    <font>
      <sz val="10"/>
      <name val="Arial"/>
      <family val="2"/>
    </font>
    <font>
      <u/>
      <sz val="11"/>
      <color theme="10"/>
      <name val="Calibri"/>
      <family val="2"/>
      <scheme val="minor"/>
    </font>
    <font>
      <sz val="10"/>
      <color theme="1"/>
      <name val="Futura Bk"/>
      <family val="2"/>
    </font>
    <font>
      <sz val="10"/>
      <color theme="1"/>
      <name val="Calibri"/>
      <family val="2"/>
      <scheme val="minor"/>
    </font>
    <font>
      <b/>
      <sz val="10"/>
      <color theme="1"/>
      <name val="Futura Bk"/>
      <family val="2"/>
    </font>
    <font>
      <sz val="11"/>
      <name val="Futura Bk"/>
      <family val="2"/>
    </font>
    <font>
      <sz val="10"/>
      <color rgb="FF000000"/>
      <name val="Futura Bk"/>
      <family val="2"/>
    </font>
    <font>
      <sz val="12"/>
      <color theme="1"/>
      <name val="Futura Bk"/>
      <family val="2"/>
    </font>
    <font>
      <sz val="11"/>
      <color theme="1"/>
      <name val="Calibri"/>
      <family val="2"/>
      <scheme val="minor"/>
    </font>
    <font>
      <b/>
      <u/>
      <sz val="11"/>
      <color theme="1"/>
      <name val="Futura Bk"/>
      <family val="2"/>
    </font>
    <font>
      <u/>
      <sz val="11"/>
      <color theme="1"/>
      <name val="Futura Bk"/>
      <family val="2"/>
    </font>
    <font>
      <sz val="8"/>
      <name val="Futura Bk"/>
      <family val="2"/>
    </font>
    <font>
      <sz val="12"/>
      <name val="Futura Bk"/>
      <family val="2"/>
    </font>
    <font>
      <b/>
      <sz val="8"/>
      <name val="Futura Bk"/>
      <family val="2"/>
    </font>
    <font>
      <b/>
      <sz val="14"/>
      <name val="Futura Bk"/>
      <family val="2"/>
    </font>
    <font>
      <sz val="14"/>
      <name val="Futura Bk"/>
      <family val="2"/>
    </font>
    <font>
      <b/>
      <sz val="8"/>
      <color rgb="FF222222"/>
      <name val="Futura Bk"/>
      <family val="2"/>
    </font>
    <font>
      <sz val="10"/>
      <color rgb="FFFF0000"/>
      <name val="Calibri"/>
      <family val="2"/>
      <scheme val="minor"/>
    </font>
    <font>
      <b/>
      <i/>
      <sz val="10"/>
      <color theme="1"/>
      <name val="Futura Bk"/>
      <family val="2"/>
    </font>
    <font>
      <u/>
      <sz val="10"/>
      <color theme="10"/>
      <name val="Calibri"/>
      <family val="2"/>
      <scheme val="minor"/>
    </font>
    <font>
      <b/>
      <sz val="11"/>
      <color theme="1"/>
      <name val="Calibri"/>
      <family val="2"/>
      <scheme val="minor"/>
    </font>
    <font>
      <sz val="10"/>
      <name val="Calibri"/>
      <family val="2"/>
      <scheme val="minor"/>
    </font>
    <font>
      <sz val="10"/>
      <color rgb="FF000000"/>
      <name val="Questrial"/>
    </font>
    <font>
      <sz val="10"/>
      <color rgb="FFFF0000"/>
      <name val="Futura Bk"/>
      <family val="2"/>
    </font>
    <font>
      <b/>
      <u/>
      <sz val="10"/>
      <color theme="10"/>
      <name val="Calibri"/>
      <family val="2"/>
      <scheme val="minor"/>
    </font>
    <font>
      <b/>
      <sz val="10"/>
      <name val="Futura Bk"/>
      <family val="2"/>
    </font>
    <font>
      <sz val="10"/>
      <name val="Futura Bk"/>
      <family val="2"/>
    </font>
    <font>
      <sz val="12"/>
      <color theme="1"/>
      <name val="Calibri"/>
      <family val="2"/>
      <scheme val="minor"/>
    </font>
    <font>
      <b/>
      <sz val="22"/>
      <color theme="1"/>
      <name val="Futura Bk"/>
      <family val="2"/>
    </font>
    <font>
      <sz val="22"/>
      <color theme="1"/>
      <name val="Futura Bk"/>
      <family val="2"/>
    </font>
    <font>
      <sz val="22"/>
      <color theme="1"/>
      <name val="Futura Bk"/>
      <family val="2"/>
    </font>
    <font>
      <b/>
      <sz val="12"/>
      <name val="Futura Bk"/>
      <family val="2"/>
    </font>
    <font>
      <b/>
      <sz val="12"/>
      <color theme="1"/>
      <name val="Futura Bk"/>
      <family val="2"/>
    </font>
    <font>
      <b/>
      <sz val="22"/>
      <name val="Futura Bk"/>
      <family val="2"/>
    </font>
    <font>
      <b/>
      <sz val="18"/>
      <color theme="1"/>
      <name val="Futura Bk"/>
      <family val="2"/>
    </font>
    <font>
      <b/>
      <sz val="11"/>
      <name val="Futura Bk"/>
      <family val="2"/>
    </font>
  </fonts>
  <fills count="16">
    <fill>
      <patternFill patternType="none"/>
    </fill>
    <fill>
      <patternFill patternType="gray125"/>
    </fill>
    <fill>
      <patternFill patternType="solid">
        <fgColor rgb="FFF7994B"/>
        <bgColor indexed="64"/>
      </patternFill>
    </fill>
    <fill>
      <patternFill patternType="solid">
        <fgColor theme="0"/>
        <bgColor indexed="64"/>
      </patternFill>
    </fill>
    <fill>
      <patternFill patternType="solid">
        <fgColor rgb="FFFFFFFF"/>
        <bgColor rgb="FF000000"/>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indexed="9"/>
        <bgColor indexed="26"/>
      </patternFill>
    </fill>
    <fill>
      <patternFill patternType="solid">
        <fgColor indexed="4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7" fillId="0" borderId="0"/>
    <xf numFmtId="0" fontId="8" fillId="0" borderId="0" applyNumberForma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7" fillId="0" borderId="0"/>
    <xf numFmtId="43" fontId="15" fillId="0" borderId="0" applyFont="0" applyFill="0" applyBorder="0" applyAlignment="0" applyProtection="0"/>
    <xf numFmtId="42" fontId="15" fillId="0" borderId="0" applyFont="0" applyFill="0" applyBorder="0" applyAlignment="0" applyProtection="0"/>
  </cellStyleXfs>
  <cellXfs count="532">
    <xf numFmtId="0" fontId="0" fillId="0" borderId="0" xfId="0"/>
    <xf numFmtId="0" fontId="4" fillId="0" borderId="0" xfId="0" applyFont="1" applyFill="1" applyBorder="1"/>
    <xf numFmtId="0" fontId="4" fillId="0" borderId="0" xfId="0" applyFont="1" applyFill="1"/>
    <xf numFmtId="0" fontId="3" fillId="0" borderId="0" xfId="0" applyFont="1" applyFill="1" applyBorder="1"/>
    <xf numFmtId="0" fontId="3" fillId="0" borderId="0" xfId="0" applyFont="1" applyFill="1"/>
    <xf numFmtId="0" fontId="1" fillId="2" borderId="1" xfId="0" applyFont="1" applyFill="1" applyBorder="1" applyAlignment="1">
      <alignment horizontal="left"/>
    </xf>
    <xf numFmtId="0" fontId="1" fillId="0" borderId="0" xfId="0" applyFont="1" applyFill="1" applyBorder="1" applyAlignment="1">
      <alignment horizontal="left"/>
    </xf>
    <xf numFmtId="0" fontId="6" fillId="0" borderId="0" xfId="0" applyFont="1" applyFill="1" applyBorder="1"/>
    <xf numFmtId="0" fontId="6" fillId="0" borderId="0" xfId="0" applyFont="1" applyFill="1"/>
    <xf numFmtId="0" fontId="0" fillId="3" borderId="0" xfId="0" applyFill="1" applyBorder="1" applyAlignment="1">
      <alignment horizontal="left" wrapText="1"/>
    </xf>
    <xf numFmtId="0" fontId="5" fillId="2" borderId="1" xfId="0" applyFont="1" applyFill="1" applyBorder="1" applyAlignment="1">
      <alignment horizontal="left"/>
    </xf>
    <xf numFmtId="0" fontId="3" fillId="0" borderId="0" xfId="0" applyFont="1" applyFill="1" applyAlignment="1">
      <alignment horizontal="left"/>
    </xf>
    <xf numFmtId="0" fontId="5" fillId="2" borderId="2" xfId="0" applyFont="1" applyFill="1" applyBorder="1" applyAlignment="1">
      <alignment horizontal="center" vertical="center"/>
    </xf>
    <xf numFmtId="0" fontId="3" fillId="0" borderId="0" xfId="0" applyFont="1" applyFill="1" applyBorder="1" applyAlignment="1">
      <alignment horizontal="left"/>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5" fillId="2" borderId="2" xfId="0" applyFont="1" applyFill="1" applyBorder="1" applyAlignment="1">
      <alignment horizontal="center" vertical="center" wrapText="1"/>
    </xf>
    <xf numFmtId="0" fontId="6" fillId="0" borderId="1" xfId="0" applyFont="1" applyFill="1" applyBorder="1" applyAlignment="1">
      <alignment horizontal="left" vertical="top" wrapText="1"/>
    </xf>
    <xf numFmtId="0" fontId="9" fillId="0" borderId="1" xfId="0" applyFont="1" applyFill="1" applyBorder="1" applyAlignment="1">
      <alignment vertical="top" wrapText="1"/>
    </xf>
    <xf numFmtId="9" fontId="9" fillId="0" borderId="1" xfId="0" applyNumberFormat="1" applyFont="1" applyFill="1" applyBorder="1" applyAlignment="1">
      <alignment horizontal="justify" vertical="top" wrapText="1"/>
    </xf>
    <xf numFmtId="0" fontId="9" fillId="0" borderId="0" xfId="0" applyFont="1" applyFill="1" applyBorder="1" applyAlignment="1">
      <alignment vertical="top"/>
    </xf>
    <xf numFmtId="0" fontId="9" fillId="0" borderId="0" xfId="0" applyFont="1" applyFill="1" applyAlignment="1">
      <alignment vertical="top"/>
    </xf>
    <xf numFmtId="0" fontId="9" fillId="0" borderId="1" xfId="0" applyFont="1" applyFill="1" applyBorder="1" applyAlignment="1">
      <alignment horizontal="justify" vertical="top" wrapText="1"/>
    </xf>
    <xf numFmtId="0" fontId="10" fillId="0" borderId="1" xfId="0" applyFont="1" applyFill="1" applyBorder="1" applyAlignment="1">
      <alignment vertical="top" wrapText="1"/>
    </xf>
    <xf numFmtId="0" fontId="9" fillId="0" borderId="1" xfId="0" applyFont="1" applyFill="1" applyBorder="1" applyAlignment="1">
      <alignment vertical="top"/>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3" fillId="0" borderId="0" xfId="0" applyFont="1" applyFill="1" applyAlignment="1">
      <alignment horizontal="center"/>
    </xf>
    <xf numFmtId="0" fontId="3" fillId="0" borderId="1" xfId="0" applyFont="1" applyFill="1" applyBorder="1"/>
    <xf numFmtId="0" fontId="6" fillId="0" borderId="1" xfId="0" applyFont="1" applyBorder="1" applyAlignment="1">
      <alignment vertical="center" wrapText="1"/>
    </xf>
    <xf numFmtId="0" fontId="7" fillId="0" borderId="10" xfId="0" applyFont="1" applyFill="1" applyBorder="1" applyAlignment="1">
      <alignment horizontal="left" vertical="center" wrapText="1"/>
    </xf>
    <xf numFmtId="0" fontId="6" fillId="0" borderId="1" xfId="0" applyFont="1" applyFill="1" applyBorder="1" applyAlignment="1">
      <alignment horizontal="left" vertical="center" wrapText="1"/>
    </xf>
    <xf numFmtId="9" fontId="9" fillId="0" borderId="1" xfId="0" applyNumberFormat="1" applyFont="1" applyFill="1" applyBorder="1" applyAlignment="1">
      <alignment horizontal="justify" vertical="center" wrapText="1"/>
    </xf>
    <xf numFmtId="0" fontId="7" fillId="0" borderId="11" xfId="0" applyFont="1" applyFill="1" applyBorder="1" applyAlignment="1">
      <alignment horizontal="left" vertical="center" wrapText="1"/>
    </xf>
    <xf numFmtId="0" fontId="8" fillId="0" borderId="1" xfId="2" applyFill="1" applyBorder="1" applyAlignment="1">
      <alignment horizontal="left" vertical="center" wrapText="1"/>
    </xf>
    <xf numFmtId="0" fontId="9" fillId="0" borderId="1" xfId="0" applyFont="1" applyFill="1" applyBorder="1" applyAlignment="1">
      <alignment horizontal="justify" vertical="center" wrapText="1"/>
    </xf>
    <xf numFmtId="0" fontId="7" fillId="0" borderId="9" xfId="0" applyFont="1" applyFill="1" applyBorder="1" applyAlignment="1">
      <alignment horizontal="left" vertical="center" wrapText="1"/>
    </xf>
    <xf numFmtId="0" fontId="7"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2" fillId="0" borderId="9" xfId="0" applyFont="1" applyFill="1" applyBorder="1" applyAlignment="1">
      <alignment horizontal="left" vertical="center" wrapText="1"/>
    </xf>
    <xf numFmtId="0" fontId="12" fillId="0" borderId="9" xfId="0" applyFont="1" applyFill="1" applyBorder="1" applyAlignment="1">
      <alignment vertical="center" wrapText="1"/>
    </xf>
    <xf numFmtId="0" fontId="12" fillId="0" borderId="1" xfId="0" applyFont="1" applyFill="1" applyBorder="1" applyAlignment="1">
      <alignment vertical="center" wrapText="1"/>
    </xf>
    <xf numFmtId="0" fontId="1" fillId="0" borderId="0" xfId="0" applyFont="1" applyFill="1" applyBorder="1" applyAlignment="1">
      <alignment horizontal="left" wrapText="1"/>
    </xf>
    <xf numFmtId="0" fontId="3" fillId="0" borderId="0" xfId="0" applyFont="1" applyFill="1" applyAlignment="1">
      <alignment horizontal="center"/>
    </xf>
    <xf numFmtId="0" fontId="2" fillId="0" borderId="7" xfId="0" applyFont="1" applyFill="1" applyBorder="1" applyAlignment="1">
      <alignment horizontal="center"/>
    </xf>
    <xf numFmtId="164" fontId="6" fillId="0" borderId="1" xfId="0" applyNumberFormat="1" applyFont="1" applyFill="1" applyBorder="1" applyAlignment="1">
      <alignment horizontal="center" vertical="center" wrapText="1"/>
    </xf>
    <xf numFmtId="0" fontId="6" fillId="0" borderId="1" xfId="2" applyFont="1" applyFill="1" applyBorder="1" applyAlignment="1">
      <alignment horizontal="left" vertical="top" wrapText="1"/>
    </xf>
    <xf numFmtId="0" fontId="6" fillId="4" borderId="1" xfId="0" applyFont="1" applyFill="1" applyBorder="1" applyAlignment="1">
      <alignment horizontal="left" vertical="center" wrapText="1"/>
    </xf>
    <xf numFmtId="0" fontId="9" fillId="0" borderId="0" xfId="0" applyFont="1" applyFill="1" applyAlignment="1">
      <alignment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center" wrapText="1"/>
    </xf>
    <xf numFmtId="0" fontId="9" fillId="5" borderId="1" xfId="0" applyFont="1" applyFill="1" applyBorder="1" applyAlignment="1">
      <alignment horizontal="justify" vertical="top" wrapText="1"/>
    </xf>
    <xf numFmtId="0" fontId="9" fillId="5" borderId="1" xfId="0" applyFont="1" applyFill="1" applyBorder="1" applyAlignment="1">
      <alignment vertical="top" wrapText="1"/>
    </xf>
    <xf numFmtId="0" fontId="9" fillId="5" borderId="0" xfId="0" applyFont="1" applyFill="1" applyBorder="1" applyAlignment="1">
      <alignment vertical="top"/>
    </xf>
    <xf numFmtId="0" fontId="9" fillId="5" borderId="0" xfId="0" applyFont="1" applyFill="1" applyAlignment="1">
      <alignment vertical="top"/>
    </xf>
    <xf numFmtId="0" fontId="6" fillId="0" borderId="12"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6" borderId="1" xfId="0" applyFont="1" applyFill="1" applyBorder="1" applyAlignment="1">
      <alignment horizontal="left" vertical="top" wrapText="1"/>
    </xf>
    <xf numFmtId="0" fontId="6" fillId="6" borderId="1" xfId="0" applyFont="1" applyFill="1" applyBorder="1" applyAlignment="1">
      <alignment horizontal="center" vertical="center" wrapText="1"/>
    </xf>
    <xf numFmtId="0" fontId="9" fillId="6" borderId="1" xfId="0" applyFont="1" applyFill="1" applyBorder="1" applyAlignment="1">
      <alignment horizontal="justify" vertical="top" wrapText="1"/>
    </xf>
    <xf numFmtId="0" fontId="9" fillId="6" borderId="1" xfId="0" applyFont="1" applyFill="1" applyBorder="1" applyAlignment="1">
      <alignment vertical="top" wrapText="1"/>
    </xf>
    <xf numFmtId="0" fontId="9" fillId="6" borderId="0" xfId="0" applyFont="1" applyFill="1" applyBorder="1" applyAlignment="1">
      <alignment vertical="top"/>
    </xf>
    <xf numFmtId="0" fontId="9" fillId="6" borderId="0" xfId="0" applyFont="1" applyFill="1" applyAlignment="1">
      <alignment vertical="top"/>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1" fillId="0" borderId="0" xfId="0" applyFont="1" applyFill="1" applyBorder="1" applyAlignment="1">
      <alignment horizontal="left" wrapText="1"/>
    </xf>
    <xf numFmtId="0" fontId="3" fillId="0" borderId="0" xfId="0" applyFont="1" applyFill="1" applyAlignment="1">
      <alignment horizontal="center"/>
    </xf>
    <xf numFmtId="0" fontId="2" fillId="0" borderId="7" xfId="0" applyFont="1" applyFill="1" applyBorder="1" applyAlignment="1">
      <alignment horizontal="center"/>
    </xf>
    <xf numFmtId="0" fontId="1" fillId="0" borderId="1" xfId="0" applyFont="1" applyFill="1" applyBorder="1" applyAlignment="1">
      <alignment horizontal="left" vertical="top" wrapText="1"/>
    </xf>
    <xf numFmtId="0" fontId="13" fillId="7" borderId="1" xfId="0" applyFont="1" applyFill="1" applyBorder="1" applyAlignment="1">
      <alignment vertical="center" wrapText="1"/>
    </xf>
    <xf numFmtId="0" fontId="6" fillId="0" borderId="13" xfId="0" applyFont="1" applyFill="1" applyBorder="1" applyAlignment="1">
      <alignment horizontal="left" vertical="center" wrapText="1"/>
    </xf>
    <xf numFmtId="9" fontId="14" fillId="0" borderId="1" xfId="0" applyNumberFormat="1" applyFont="1" applyFill="1" applyBorder="1" applyAlignment="1">
      <alignment horizontal="justify" vertical="center" wrapText="1"/>
    </xf>
    <xf numFmtId="0" fontId="9" fillId="0" borderId="1" xfId="0" applyFont="1" applyFill="1" applyBorder="1" applyAlignment="1">
      <alignment horizontal="center" vertical="top" wrapText="1"/>
    </xf>
    <xf numFmtId="0" fontId="6" fillId="7" borderId="1" xfId="0" applyFont="1" applyFill="1" applyBorder="1" applyAlignment="1">
      <alignment vertical="center" wrapText="1"/>
    </xf>
    <xf numFmtId="0" fontId="9" fillId="0" borderId="1" xfId="0" applyFont="1" applyFill="1" applyBorder="1" applyAlignment="1">
      <alignment vertical="justify" wrapText="1"/>
    </xf>
    <xf numFmtId="0" fontId="9" fillId="0" borderId="1" xfId="0" applyFont="1" applyFill="1" applyBorder="1" applyAlignment="1">
      <alignment horizontal="justify" vertical="center"/>
    </xf>
    <xf numFmtId="0" fontId="1" fillId="3" borderId="1" xfId="0" applyFont="1" applyFill="1" applyBorder="1" applyAlignment="1">
      <alignment vertical="center" wrapText="1"/>
    </xf>
    <xf numFmtId="9" fontId="6" fillId="0" borderId="13" xfId="0" applyNumberFormat="1" applyFont="1" applyFill="1" applyBorder="1" applyAlignment="1">
      <alignment horizontal="center" vertical="center" wrapText="1"/>
    </xf>
    <xf numFmtId="0" fontId="9" fillId="0" borderId="1" xfId="0" applyFont="1" applyFill="1" applyBorder="1" applyAlignment="1">
      <alignment vertical="justify"/>
    </xf>
    <xf numFmtId="0" fontId="9" fillId="0" borderId="1" xfId="0" applyFont="1" applyFill="1" applyBorder="1" applyAlignment="1">
      <alignment horizontal="left" vertical="justify"/>
    </xf>
    <xf numFmtId="0" fontId="3" fillId="0" borderId="0" xfId="0" applyFont="1" applyFill="1" applyAlignment="1">
      <alignment horizontal="center"/>
    </xf>
    <xf numFmtId="0" fontId="2" fillId="0" borderId="7" xfId="0" applyFont="1" applyFill="1" applyBorder="1" applyAlignment="1">
      <alignment horizontal="center"/>
    </xf>
    <xf numFmtId="0" fontId="1" fillId="2" borderId="1" xfId="0" applyFont="1" applyFill="1" applyBorder="1" applyAlignment="1">
      <alignment horizontal="left" vertical="center" wrapText="1"/>
    </xf>
    <xf numFmtId="0" fontId="2" fillId="0" borderId="7" xfId="0" applyFont="1" applyFill="1" applyBorder="1" applyAlignment="1">
      <alignment horizontal="center" vertical="center"/>
    </xf>
    <xf numFmtId="0" fontId="3" fillId="0" borderId="0" xfId="0" applyFont="1" applyFill="1" applyAlignment="1">
      <alignment horizontal="left" vertical="center"/>
    </xf>
    <xf numFmtId="0" fontId="1" fillId="2" borderId="12" xfId="0" applyFont="1" applyFill="1" applyBorder="1" applyAlignment="1">
      <alignment horizontal="lef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3" fillId="0" borderId="0" xfId="0" applyFont="1" applyFill="1" applyAlignment="1">
      <alignment vertical="center"/>
    </xf>
    <xf numFmtId="0" fontId="12" fillId="0" borderId="10" xfId="5" applyNumberFormat="1"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2" fillId="0" borderId="9" xfId="5" applyFont="1" applyFill="1" applyBorder="1" applyAlignment="1">
      <alignment vertical="center" wrapText="1"/>
    </xf>
    <xf numFmtId="0" fontId="12" fillId="0" borderId="9" xfId="5" applyNumberFormat="1" applyFont="1" applyFill="1" applyBorder="1" applyAlignment="1">
      <alignmen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top" wrapText="1"/>
    </xf>
    <xf numFmtId="0" fontId="3" fillId="0" borderId="1" xfId="0" applyFont="1" applyFill="1" applyBorder="1" applyAlignment="1">
      <alignment vertical="top" wrapText="1"/>
    </xf>
    <xf numFmtId="0" fontId="1" fillId="8" borderId="0" xfId="0" applyFont="1" applyFill="1" applyBorder="1" applyAlignment="1">
      <alignment vertical="center" wrapText="1"/>
    </xf>
    <xf numFmtId="0" fontId="18" fillId="0" borderId="19" xfId="0" applyFont="1" applyFill="1" applyBorder="1" applyAlignment="1">
      <alignment horizontal="left" vertical="top" wrapText="1"/>
    </xf>
    <xf numFmtId="0" fontId="6" fillId="0" borderId="19" xfId="0" applyFont="1" applyFill="1" applyBorder="1" applyAlignment="1">
      <alignment wrapText="1"/>
    </xf>
    <xf numFmtId="0" fontId="18" fillId="0" borderId="20" xfId="0" applyFont="1" applyFill="1" applyBorder="1" applyAlignment="1">
      <alignment horizontal="left" vertical="top" wrapText="1"/>
    </xf>
    <xf numFmtId="0" fontId="6" fillId="0" borderId="20" xfId="0" applyFont="1" applyFill="1" applyBorder="1" applyAlignment="1">
      <alignment wrapText="1"/>
    </xf>
    <xf numFmtId="0" fontId="18" fillId="0" borderId="21" xfId="0" applyFont="1" applyFill="1" applyBorder="1" applyAlignment="1">
      <alignment horizontal="left" vertical="top" wrapText="1"/>
    </xf>
    <xf numFmtId="0" fontId="18" fillId="0" borderId="9" xfId="0" applyFont="1" applyFill="1" applyBorder="1" applyAlignment="1">
      <alignment horizontal="left" vertical="top" wrapText="1"/>
    </xf>
    <xf numFmtId="9" fontId="9" fillId="0" borderId="1" xfId="0" applyNumberFormat="1" applyFont="1" applyFill="1" applyBorder="1" applyAlignment="1">
      <alignment vertical="top" wrapText="1"/>
    </xf>
    <xf numFmtId="0" fontId="3" fillId="0" borderId="1" xfId="0" applyFont="1" applyFill="1" applyBorder="1" applyAlignment="1">
      <alignment wrapText="1"/>
    </xf>
    <xf numFmtId="0" fontId="3" fillId="0" borderId="1" xfId="0" applyFont="1" applyFill="1" applyBorder="1" applyAlignment="1"/>
    <xf numFmtId="0" fontId="18" fillId="0" borderId="9" xfId="0" applyNumberFormat="1" applyFont="1" applyFill="1" applyBorder="1" applyAlignment="1">
      <alignment horizontal="left" vertical="top" wrapText="1"/>
    </xf>
    <xf numFmtId="0" fontId="3" fillId="0" borderId="1" xfId="0" applyFont="1" applyFill="1" applyBorder="1" applyAlignment="1">
      <alignment horizontal="left" wrapText="1"/>
    </xf>
    <xf numFmtId="0" fontId="3" fillId="0" borderId="1" xfId="0" applyFont="1" applyFill="1" applyBorder="1" applyAlignment="1">
      <alignment horizontal="center"/>
    </xf>
    <xf numFmtId="0" fontId="3" fillId="0" borderId="1" xfId="0" applyFont="1" applyFill="1" applyBorder="1" applyAlignment="1">
      <alignment horizontal="center" wrapText="1"/>
    </xf>
    <xf numFmtId="0" fontId="6" fillId="0" borderId="11" xfId="5" applyNumberFormat="1" applyFont="1" applyFill="1" applyBorder="1" applyAlignment="1">
      <alignment vertical="center" wrapText="1"/>
    </xf>
    <xf numFmtId="0" fontId="6" fillId="0" borderId="22" xfId="0" applyFont="1" applyFill="1" applyBorder="1" applyAlignment="1">
      <alignment vertical="center" wrapText="1"/>
    </xf>
    <xf numFmtId="44" fontId="19" fillId="0" borderId="13" xfId="3" applyFont="1" applyFill="1" applyBorder="1" applyAlignment="1">
      <alignment horizontal="left" vertical="center" wrapText="1"/>
    </xf>
    <xf numFmtId="0" fontId="14" fillId="0" borderId="1" xfId="0" applyFont="1" applyFill="1" applyBorder="1" applyAlignment="1">
      <alignment horizontal="justify" vertical="center" wrapText="1"/>
    </xf>
    <xf numFmtId="0" fontId="0" fillId="0" borderId="1" xfId="0" applyFill="1" applyBorder="1" applyAlignment="1">
      <alignment wrapText="1"/>
    </xf>
    <xf numFmtId="0" fontId="0" fillId="0" borderId="14" xfId="0" applyFill="1" applyBorder="1" applyAlignment="1">
      <alignment wrapText="1"/>
    </xf>
    <xf numFmtId="0" fontId="19" fillId="0" borderId="13" xfId="0" applyFont="1" applyFill="1" applyBorder="1" applyAlignment="1">
      <alignment horizontal="left" vertical="center" wrapText="1"/>
    </xf>
    <xf numFmtId="165" fontId="19" fillId="0" borderId="13" xfId="0" applyNumberFormat="1"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4" fillId="0" borderId="0" xfId="0" applyFont="1" applyFill="1" applyBorder="1" applyAlignment="1">
      <alignment horizontal="justify" vertical="center" wrapText="1"/>
    </xf>
    <xf numFmtId="0" fontId="1" fillId="0" borderId="0"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center" wrapText="1"/>
    </xf>
    <xf numFmtId="0" fontId="1" fillId="0" borderId="0" xfId="0" applyFont="1" applyFill="1" applyBorder="1" applyAlignment="1">
      <alignment horizontal="left" vertical="center" wrapText="1"/>
    </xf>
    <xf numFmtId="0" fontId="5" fillId="0" borderId="0" xfId="0" applyFont="1" applyFill="1"/>
    <xf numFmtId="0" fontId="6" fillId="0" borderId="23" xfId="0" applyFont="1" applyFill="1" applyBorder="1" applyAlignment="1">
      <alignment horizontal="left" vertical="center" wrapText="1"/>
    </xf>
    <xf numFmtId="0" fontId="6" fillId="0" borderId="24" xfId="5" applyNumberFormat="1" applyFont="1" applyFill="1" applyBorder="1" applyAlignment="1">
      <alignment vertical="top" wrapText="1"/>
    </xf>
    <xf numFmtId="0" fontId="6" fillId="0" borderId="1" xfId="0" applyFont="1" applyFill="1" applyBorder="1" applyAlignment="1">
      <alignment horizontal="justify" vertical="center" wrapText="1"/>
    </xf>
    <xf numFmtId="9" fontId="14" fillId="0" borderId="1" xfId="4" applyFont="1" applyFill="1" applyBorder="1" applyAlignment="1">
      <alignment horizontal="center" vertical="center" wrapText="1"/>
    </xf>
    <xf numFmtId="0" fontId="6" fillId="0" borderId="22" xfId="5" applyNumberFormat="1" applyFont="1" applyFill="1" applyBorder="1" applyAlignment="1">
      <alignment vertical="top" wrapText="1"/>
    </xf>
    <xf numFmtId="0" fontId="6" fillId="0" borderId="9" xfId="0" applyFont="1" applyFill="1" applyBorder="1" applyAlignment="1">
      <alignment horizontal="justify" vertical="center" wrapText="1"/>
    </xf>
    <xf numFmtId="0" fontId="19" fillId="0" borderId="1" xfId="0" applyFont="1" applyFill="1" applyBorder="1" applyAlignment="1">
      <alignment horizontal="left" vertical="center" wrapText="1"/>
    </xf>
    <xf numFmtId="0" fontId="6" fillId="0" borderId="11" xfId="5" applyNumberFormat="1" applyFont="1" applyFill="1" applyBorder="1" applyAlignment="1">
      <alignment vertical="top" wrapText="1"/>
    </xf>
    <xf numFmtId="0" fontId="5" fillId="0" borderId="0" xfId="0" applyFont="1" applyFill="1" applyBorder="1"/>
    <xf numFmtId="9" fontId="3" fillId="0" borderId="0" xfId="4" applyFont="1" applyFill="1"/>
    <xf numFmtId="0" fontId="6" fillId="0" borderId="24" xfId="5" applyNumberFormat="1" applyFont="1" applyFill="1" applyBorder="1" applyAlignment="1">
      <alignment vertical="center" wrapText="1"/>
    </xf>
    <xf numFmtId="0" fontId="6" fillId="0" borderId="22" xfId="5" applyNumberFormat="1" applyFont="1" applyFill="1" applyBorder="1" applyAlignment="1">
      <alignment vertical="center" wrapText="1"/>
    </xf>
    <xf numFmtId="0" fontId="6" fillId="3" borderId="22" xfId="5" applyNumberFormat="1" applyFont="1" applyFill="1" applyBorder="1" applyAlignment="1">
      <alignment vertical="center" wrapText="1"/>
    </xf>
    <xf numFmtId="0" fontId="1" fillId="0" borderId="0" xfId="0" applyFont="1" applyFill="1" applyBorder="1" applyAlignment="1">
      <alignment horizontal="left" wrapText="1"/>
    </xf>
    <xf numFmtId="0" fontId="2" fillId="0" borderId="0" xfId="0" applyFont="1" applyFill="1" applyBorder="1" applyAlignment="1">
      <alignment horizontal="center"/>
    </xf>
    <xf numFmtId="0" fontId="2" fillId="0" borderId="7" xfId="0" applyFont="1" applyFill="1" applyBorder="1" applyAlignment="1">
      <alignment vertical="center"/>
    </xf>
    <xf numFmtId="0" fontId="5" fillId="2" borderId="1" xfId="0" applyFont="1" applyFill="1" applyBorder="1" applyAlignment="1">
      <alignment horizontal="left" vertical="center"/>
    </xf>
    <xf numFmtId="0" fontId="3" fillId="0" borderId="18" xfId="0" applyFont="1" applyFill="1" applyBorder="1" applyAlignment="1">
      <alignment vertical="center"/>
    </xf>
    <xf numFmtId="0" fontId="3" fillId="0" borderId="18" xfId="0" applyFont="1" applyFill="1" applyBorder="1" applyAlignment="1">
      <alignment horizontal="left" vertical="center"/>
    </xf>
    <xf numFmtId="0" fontId="3" fillId="0" borderId="18" xfId="0" applyFont="1" applyFill="1" applyBorder="1" applyAlignment="1">
      <alignment horizontal="center" vertical="center"/>
    </xf>
    <xf numFmtId="0" fontId="1" fillId="2" borderId="1" xfId="0" applyFont="1" applyFill="1" applyBorder="1" applyAlignment="1">
      <alignment horizontal="left" vertical="center"/>
    </xf>
    <xf numFmtId="0" fontId="1" fillId="0" borderId="18" xfId="0" applyFont="1" applyFill="1" applyBorder="1" applyAlignment="1">
      <alignment vertical="center"/>
    </xf>
    <xf numFmtId="0" fontId="1" fillId="0" borderId="18" xfId="0" applyFont="1" applyFill="1" applyBorder="1" applyAlignment="1">
      <alignment horizontal="left" vertical="center"/>
    </xf>
    <xf numFmtId="0" fontId="1" fillId="0" borderId="18" xfId="0" applyFont="1" applyFill="1" applyBorder="1" applyAlignment="1">
      <alignment horizontal="center" vertical="center"/>
    </xf>
    <xf numFmtId="0" fontId="20" fillId="0" borderId="0" xfId="0" applyFont="1" applyFill="1" applyBorder="1" applyAlignment="1">
      <alignment vertical="center" wrapText="1"/>
    </xf>
    <xf numFmtId="9" fontId="3" fillId="0" borderId="0" xfId="4" applyFont="1" applyFill="1" applyBorder="1"/>
    <xf numFmtId="0" fontId="22" fillId="0" borderId="31"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4" fillId="0" borderId="14"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3" fillId="0" borderId="0" xfId="0" applyNumberFormat="1" applyFont="1" applyFill="1" applyBorder="1"/>
    <xf numFmtId="0" fontId="22"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15" xfId="0" applyFont="1" applyFill="1" applyBorder="1" applyAlignment="1">
      <alignment horizontal="center" vertical="center" wrapText="1"/>
    </xf>
    <xf numFmtId="0" fontId="3" fillId="0" borderId="32" xfId="0" applyFont="1" applyFill="1" applyBorder="1" applyAlignment="1">
      <alignment vertical="center" wrapText="1"/>
    </xf>
    <xf numFmtId="0" fontId="3" fillId="0" borderId="2" xfId="0" applyFont="1" applyFill="1" applyBorder="1" applyAlignment="1"/>
    <xf numFmtId="0" fontId="23" fillId="0" borderId="0" xfId="0" applyFont="1" applyFill="1" applyBorder="1" applyAlignment="1">
      <alignment vertical="center" wrapText="1"/>
    </xf>
    <xf numFmtId="0" fontId="3" fillId="0" borderId="0" xfId="0" applyFont="1" applyFill="1" applyBorder="1" applyAlignment="1"/>
    <xf numFmtId="0" fontId="3" fillId="0" borderId="0" xfId="0" applyFont="1" applyFill="1" applyAlignment="1"/>
    <xf numFmtId="0" fontId="22" fillId="0" borderId="14" xfId="0" applyFont="1" applyFill="1" applyBorder="1" applyAlignment="1">
      <alignment vertical="center" wrapText="1"/>
    </xf>
    <xf numFmtId="0" fontId="19" fillId="0" borderId="14" xfId="0" applyFont="1" applyFill="1" applyBorder="1" applyAlignment="1">
      <alignment vertical="center" wrapText="1"/>
    </xf>
    <xf numFmtId="0" fontId="19" fillId="0" borderId="2"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4" xfId="0" applyFont="1" applyFill="1" applyBorder="1" applyAlignment="1"/>
    <xf numFmtId="9" fontId="3" fillId="0" borderId="0" xfId="0" applyNumberFormat="1" applyFont="1" applyFill="1" applyBorder="1" applyAlignment="1"/>
    <xf numFmtId="0" fontId="22" fillId="0" borderId="2" xfId="0" applyFont="1" applyFill="1" applyBorder="1" applyAlignment="1">
      <alignment vertical="center" wrapText="1"/>
    </xf>
    <xf numFmtId="0" fontId="19" fillId="0" borderId="2" xfId="0" applyFont="1" applyFill="1" applyBorder="1" applyAlignment="1">
      <alignment vertical="center" wrapText="1"/>
    </xf>
    <xf numFmtId="0" fontId="3" fillId="0" borderId="2" xfId="0" applyFont="1" applyFill="1" applyBorder="1" applyAlignment="1">
      <alignment vertical="center" wrapText="1"/>
    </xf>
    <xf numFmtId="0" fontId="19" fillId="0" borderId="14" xfId="0" applyFont="1" applyFill="1" applyBorder="1" applyAlignment="1">
      <alignment horizontal="center" vertical="center" wrapText="1"/>
    </xf>
    <xf numFmtId="0" fontId="3" fillId="0" borderId="1" xfId="0" applyFont="1" applyFill="1" applyBorder="1" applyAlignment="1">
      <alignment vertical="center"/>
    </xf>
    <xf numFmtId="0" fontId="19" fillId="0" borderId="15" xfId="0" applyFont="1" applyFill="1" applyBorder="1" applyAlignment="1">
      <alignment vertical="center" wrapText="1"/>
    </xf>
    <xf numFmtId="0" fontId="3" fillId="0" borderId="2" xfId="0" applyFont="1" applyFill="1" applyBorder="1" applyAlignment="1">
      <alignment vertical="center"/>
    </xf>
    <xf numFmtId="0" fontId="3" fillId="0" borderId="14" xfId="0" applyFont="1" applyFill="1" applyBorder="1" applyAlignment="1">
      <alignment horizontal="center" vertical="center"/>
    </xf>
    <xf numFmtId="0" fontId="3" fillId="0" borderId="14" xfId="0" applyFont="1" applyFill="1" applyBorder="1"/>
    <xf numFmtId="0" fontId="3" fillId="0" borderId="1" xfId="0" applyFont="1" applyFill="1" applyBorder="1" applyAlignment="1">
      <alignment horizontal="center" vertical="center" wrapText="1"/>
    </xf>
    <xf numFmtId="0" fontId="22" fillId="0" borderId="35" xfId="0" applyFont="1" applyFill="1" applyBorder="1" applyAlignment="1">
      <alignment vertical="center" wrapText="1"/>
    </xf>
    <xf numFmtId="0" fontId="19" fillId="0" borderId="35" xfId="0" applyFont="1" applyFill="1" applyBorder="1" applyAlignment="1">
      <alignment horizontal="left" vertical="center" wrapText="1"/>
    </xf>
    <xf numFmtId="0" fontId="19" fillId="0" borderId="35"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35" xfId="0" applyFont="1" applyFill="1" applyBorder="1"/>
    <xf numFmtId="0" fontId="6" fillId="0" borderId="1" xfId="5" applyNumberFormat="1" applyFont="1" applyFill="1" applyBorder="1" applyAlignment="1">
      <alignment vertical="center" wrapText="1"/>
    </xf>
    <xf numFmtId="0" fontId="6" fillId="0" borderId="1" xfId="0" applyFont="1" applyFill="1" applyBorder="1" applyAlignment="1">
      <alignment horizontal="center" vertical="top" wrapText="1"/>
    </xf>
    <xf numFmtId="9" fontId="9" fillId="0" borderId="1" xfId="0" applyNumberFormat="1" applyFont="1" applyFill="1" applyBorder="1" applyAlignment="1">
      <alignment horizontal="center" vertical="center" wrapText="1"/>
    </xf>
    <xf numFmtId="0" fontId="6" fillId="3" borderId="1" xfId="0" applyFont="1" applyFill="1" applyBorder="1" applyAlignment="1">
      <alignment horizontal="left" vertical="top" wrapText="1"/>
    </xf>
    <xf numFmtId="0" fontId="9" fillId="0" borderId="1" xfId="0" applyNumberFormat="1" applyFont="1" applyFill="1" applyBorder="1" applyAlignment="1">
      <alignment horizontal="center" vertical="center" wrapText="1"/>
    </xf>
    <xf numFmtId="0" fontId="24" fillId="0" borderId="1" xfId="0" applyFont="1" applyFill="1" applyBorder="1" applyAlignment="1">
      <alignment vertical="top" wrapText="1"/>
    </xf>
    <xf numFmtId="0" fontId="9" fillId="0" borderId="1" xfId="0" applyFont="1" applyFill="1" applyBorder="1" applyAlignment="1">
      <alignment horizontal="center" vertical="center"/>
    </xf>
    <xf numFmtId="0" fontId="11" fillId="0" borderId="12" xfId="0" applyFont="1" applyFill="1" applyBorder="1" applyAlignment="1">
      <alignment horizontal="left"/>
    </xf>
    <xf numFmtId="0" fontId="9" fillId="0" borderId="0" xfId="0" applyFont="1" applyFill="1"/>
    <xf numFmtId="0" fontId="9" fillId="0" borderId="0" xfId="0" applyFont="1" applyFill="1" applyBorder="1"/>
    <xf numFmtId="0" fontId="1" fillId="0" borderId="12" xfId="0" applyFont="1" applyFill="1" applyBorder="1" applyAlignment="1">
      <alignment horizontal="left"/>
    </xf>
    <xf numFmtId="0" fontId="6" fillId="0" borderId="0" xfId="0" applyFont="1" applyFill="1" applyAlignment="1">
      <alignment horizontal="left" vertical="center"/>
    </xf>
    <xf numFmtId="0" fontId="1" fillId="0" borderId="0" xfId="0" applyFont="1" applyFill="1" applyBorder="1" applyAlignment="1">
      <alignment horizontal="justify" vertical="center" wrapText="1"/>
    </xf>
    <xf numFmtId="0" fontId="6" fillId="0" borderId="0" xfId="0" applyFont="1" applyFill="1" applyBorder="1" applyAlignment="1">
      <alignment horizontal="left"/>
    </xf>
    <xf numFmtId="0" fontId="6" fillId="0" borderId="0" xfId="0" applyFont="1" applyFill="1" applyAlignment="1">
      <alignment horizontal="left"/>
    </xf>
    <xf numFmtId="0" fontId="1" fillId="0" borderId="12" xfId="0" applyFont="1" applyFill="1" applyBorder="1" applyAlignment="1">
      <alignmen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6" fillId="3" borderId="1" xfId="0" applyFont="1" applyFill="1" applyBorder="1" applyAlignment="1">
      <alignment horizontal="justify" vertical="center" wrapText="1"/>
    </xf>
    <xf numFmtId="0" fontId="6" fillId="3" borderId="1" xfId="0" applyFont="1" applyFill="1" applyBorder="1" applyAlignment="1">
      <alignment horizontal="left" vertical="center" wrapText="1"/>
    </xf>
    <xf numFmtId="9" fontId="9" fillId="3" borderId="1" xfId="0" applyNumberFormat="1" applyFont="1" applyFill="1" applyBorder="1" applyAlignment="1">
      <alignment horizontal="left" vertical="center" wrapText="1"/>
    </xf>
    <xf numFmtId="0" fontId="10" fillId="3" borderId="1" xfId="0" applyFont="1" applyFill="1" applyBorder="1" applyAlignment="1">
      <alignment horizontal="left" wrapText="1"/>
    </xf>
    <xf numFmtId="0" fontId="9" fillId="3" borderId="1" xfId="0" applyFont="1" applyFill="1" applyBorder="1" applyAlignment="1">
      <alignment horizontal="left"/>
    </xf>
    <xf numFmtId="0" fontId="6" fillId="3" borderId="1" xfId="0" applyFont="1" applyFill="1" applyBorder="1" applyAlignment="1">
      <alignment horizontal="left" wrapText="1"/>
    </xf>
    <xf numFmtId="0" fontId="9" fillId="3" borderId="1" xfId="0" applyFont="1" applyFill="1" applyBorder="1" applyAlignment="1">
      <alignment horizontal="left" vertical="center" wrapText="1"/>
    </xf>
    <xf numFmtId="0" fontId="9" fillId="3" borderId="1" xfId="0" applyFont="1" applyFill="1" applyBorder="1" applyAlignment="1">
      <alignment horizontal="left" wrapText="1"/>
    </xf>
    <xf numFmtId="0" fontId="1" fillId="3" borderId="1" xfId="0" applyFont="1" applyFill="1" applyBorder="1" applyAlignment="1">
      <alignment horizontal="left" vertical="center" wrapText="1"/>
    </xf>
    <xf numFmtId="0" fontId="1" fillId="3" borderId="1" xfId="0" applyFont="1" applyFill="1" applyBorder="1" applyAlignment="1">
      <alignment horizontal="justify" vertical="center" wrapText="1"/>
    </xf>
    <xf numFmtId="0" fontId="1" fillId="0" borderId="0" xfId="0" applyFont="1" applyFill="1" applyBorder="1" applyAlignment="1">
      <alignment horizontal="left" wrapText="1"/>
    </xf>
    <xf numFmtId="0" fontId="3" fillId="0" borderId="0" xfId="0" applyFont="1" applyFill="1" applyAlignment="1">
      <alignment horizontal="center"/>
    </xf>
    <xf numFmtId="0" fontId="2" fillId="0" borderId="7"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 fillId="2" borderId="2" xfId="0" applyFont="1" applyFill="1" applyBorder="1" applyAlignment="1">
      <alignment horizontal="left" vertical="center"/>
    </xf>
    <xf numFmtId="0" fontId="5" fillId="2" borderId="2" xfId="0" applyFont="1" applyFill="1" applyBorder="1" applyAlignment="1">
      <alignment vertical="center" wrapText="1"/>
    </xf>
    <xf numFmtId="0" fontId="9" fillId="0" borderId="1" xfId="0" applyFont="1" applyFill="1" applyBorder="1" applyAlignment="1">
      <alignment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xf>
    <xf numFmtId="0" fontId="6" fillId="0" borderId="1" xfId="0" applyFont="1" applyFill="1" applyBorder="1" applyAlignment="1">
      <alignment horizontal="justify" vertical="center"/>
    </xf>
    <xf numFmtId="0" fontId="6" fillId="0" borderId="1" xfId="0" applyFont="1" applyBorder="1" applyAlignment="1">
      <alignment vertical="center"/>
    </xf>
    <xf numFmtId="0" fontId="6" fillId="3" borderId="1" xfId="0" applyFont="1" applyFill="1" applyBorder="1" applyAlignment="1">
      <alignment vertical="center" wrapText="1"/>
    </xf>
    <xf numFmtId="0" fontId="9" fillId="0" borderId="1" xfId="0" applyFont="1" applyFill="1" applyBorder="1" applyAlignment="1">
      <alignment vertical="center"/>
    </xf>
    <xf numFmtId="0" fontId="6" fillId="0" borderId="1" xfId="0" applyFont="1" applyBorder="1" applyAlignment="1">
      <alignment horizontal="justify" vertical="center" wrapText="1"/>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23" xfId="5" applyNumberFormat="1" applyFont="1" applyFill="1" applyBorder="1" applyAlignment="1">
      <alignment vertical="center" wrapText="1"/>
    </xf>
    <xf numFmtId="0" fontId="26" fillId="0" borderId="1" xfId="2" applyFont="1" applyFill="1" applyBorder="1" applyAlignment="1">
      <alignment horizontal="left" vertical="top" wrapText="1"/>
    </xf>
    <xf numFmtId="0" fontId="6" fillId="11" borderId="21" xfId="0" applyFont="1" applyFill="1" applyBorder="1" applyAlignment="1">
      <alignment horizontal="left" vertical="top" wrapText="1"/>
    </xf>
    <xf numFmtId="0" fontId="6" fillId="11" borderId="1" xfId="0" applyFont="1" applyFill="1" applyBorder="1" applyAlignment="1">
      <alignment horizontal="left" vertical="top" wrapText="1"/>
    </xf>
    <xf numFmtId="0" fontId="6" fillId="11" borderId="36" xfId="0" applyFont="1" applyFill="1" applyBorder="1" applyAlignment="1">
      <alignment horizontal="left" vertical="top" wrapText="1"/>
    </xf>
    <xf numFmtId="0" fontId="6" fillId="0" borderId="13" xfId="0" applyFont="1" applyFill="1" applyBorder="1" applyAlignment="1">
      <alignment horizontal="left" vertical="top" wrapText="1"/>
    </xf>
    <xf numFmtId="166" fontId="6" fillId="0" borderId="1" xfId="0" applyNumberFormat="1" applyFont="1" applyFill="1" applyBorder="1" applyAlignment="1">
      <alignment horizontal="center" vertical="center" wrapText="1"/>
    </xf>
    <xf numFmtId="0" fontId="6" fillId="0" borderId="8" xfId="0" applyFont="1" applyFill="1" applyBorder="1" applyAlignment="1">
      <alignment horizontal="left" vertical="top" wrapText="1"/>
    </xf>
    <xf numFmtId="0" fontId="9" fillId="0" borderId="8" xfId="0" applyFont="1" applyFill="1" applyBorder="1" applyAlignment="1">
      <alignment vertical="top"/>
    </xf>
    <xf numFmtId="0" fontId="6" fillId="3" borderId="37" xfId="0" applyFont="1" applyFill="1" applyBorder="1" applyAlignment="1">
      <alignment vertical="top" wrapText="1"/>
    </xf>
    <xf numFmtId="0" fontId="6" fillId="0" borderId="21" xfId="0" applyFont="1" applyFill="1" applyBorder="1" applyAlignment="1">
      <alignment horizontal="left" vertical="top" wrapText="1"/>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9" xfId="5" applyFont="1" applyFill="1" applyBorder="1" applyAlignment="1">
      <alignment wrapText="1"/>
    </xf>
    <xf numFmtId="0" fontId="19" fillId="0" borderId="13" xfId="0" applyNumberFormat="1" applyFont="1" applyFill="1" applyBorder="1" applyAlignment="1">
      <alignment horizontal="left" vertical="center" wrapText="1"/>
    </xf>
    <xf numFmtId="0" fontId="6" fillId="0" borderId="0" xfId="0" applyFont="1"/>
    <xf numFmtId="0" fontId="18" fillId="0" borderId="9" xfId="5" applyFont="1" applyFill="1" applyBorder="1" applyAlignment="1">
      <alignment wrapText="1"/>
    </xf>
    <xf numFmtId="0" fontId="6" fillId="12" borderId="9" xfId="0" applyFont="1" applyFill="1" applyBorder="1" applyAlignment="1">
      <alignment vertical="center" wrapText="1"/>
    </xf>
    <xf numFmtId="9" fontId="6" fillId="0"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9" fontId="8" fillId="0" borderId="1" xfId="2" applyNumberFormat="1" applyFill="1" applyBorder="1" applyAlignment="1">
      <alignment horizontal="center" vertical="center" wrapText="1"/>
    </xf>
    <xf numFmtId="0" fontId="6" fillId="12" borderId="11" xfId="0" applyFont="1" applyFill="1" applyBorder="1" applyAlignment="1">
      <alignment vertical="center" wrapText="1"/>
    </xf>
    <xf numFmtId="0" fontId="6" fillId="12" borderId="1" xfId="0" applyFont="1" applyFill="1" applyBorder="1" applyAlignment="1">
      <alignment vertical="center" wrapText="1"/>
    </xf>
    <xf numFmtId="0" fontId="9" fillId="0" borderId="0" xfId="0" applyFont="1" applyFill="1" applyAlignment="1">
      <alignment horizontal="center" vertical="center"/>
    </xf>
    <xf numFmtId="0" fontId="6" fillId="11" borderId="1" xfId="0" applyFont="1" applyFill="1" applyBorder="1" applyAlignment="1">
      <alignment horizontal="left" vertical="center" wrapText="1"/>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2" fillId="0" borderId="7" xfId="0" applyFont="1" applyFill="1" applyBorder="1" applyAlignment="1">
      <alignment horizontal="center"/>
    </xf>
    <xf numFmtId="0" fontId="27" fillId="0" borderId="0" xfId="0" applyFont="1" applyBorder="1" applyAlignment="1">
      <alignment horizontal="center" wrapText="1"/>
    </xf>
    <xf numFmtId="167" fontId="27" fillId="0" borderId="0" xfId="6" applyNumberFormat="1" applyFont="1" applyBorder="1" applyAlignment="1">
      <alignment horizontal="center" wrapText="1"/>
    </xf>
    <xf numFmtId="0" fontId="0" fillId="0" borderId="0" xfId="0" applyBorder="1" applyAlignment="1">
      <alignment wrapText="1"/>
    </xf>
    <xf numFmtId="167" fontId="0" fillId="0" borderId="0" xfId="6" applyNumberFormat="1" applyFont="1" applyBorder="1" applyAlignment="1">
      <alignment wrapText="1"/>
    </xf>
    <xf numFmtId="43" fontId="0" fillId="0" borderId="0" xfId="6" applyFont="1" applyBorder="1" applyAlignment="1">
      <alignment wrapText="1"/>
    </xf>
    <xf numFmtId="0" fontId="26" fillId="0" borderId="1" xfId="2"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Border="1" applyAlignment="1">
      <alignment horizontal="left" wrapText="1"/>
    </xf>
    <xf numFmtId="0" fontId="3" fillId="0" borderId="0" xfId="0" applyFont="1" applyFill="1" applyAlignment="1">
      <alignment horizontal="center"/>
    </xf>
    <xf numFmtId="0" fontId="2" fillId="0" borderId="0" xfId="0" applyFont="1" applyFill="1" applyBorder="1" applyAlignment="1">
      <alignment horizontal="center"/>
    </xf>
    <xf numFmtId="0" fontId="28" fillId="0" borderId="1" xfId="2" applyFont="1" applyFill="1" applyBorder="1" applyAlignment="1">
      <alignment horizontal="center" vertical="center" wrapText="1"/>
    </xf>
    <xf numFmtId="0" fontId="6" fillId="0" borderId="1" xfId="5" applyNumberFormat="1" applyFont="1" applyFill="1" applyBorder="1" applyAlignment="1">
      <alignment horizontal="center" vertical="center" wrapText="1"/>
    </xf>
    <xf numFmtId="168" fontId="3" fillId="0" borderId="0" xfId="0" applyNumberFormat="1" applyFont="1" applyAlignment="1">
      <alignment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8" fontId="6"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29" fillId="0" borderId="38" xfId="0" applyFont="1" applyFill="1" applyBorder="1" applyAlignment="1">
      <alignment vertical="center" wrapText="1"/>
    </xf>
    <xf numFmtId="0" fontId="6" fillId="3" borderId="1" xfId="0" applyFont="1" applyFill="1" applyBorder="1" applyAlignment="1">
      <alignment vertical="top" wrapText="1"/>
    </xf>
    <xf numFmtId="0" fontId="13" fillId="0" borderId="0" xfId="0" applyFont="1" applyAlignment="1">
      <alignment horizontal="center" vertical="center" wrapText="1"/>
    </xf>
    <xf numFmtId="0" fontId="3" fillId="0" borderId="1" xfId="0" applyFont="1" applyBorder="1" applyAlignment="1">
      <alignment wrapText="1"/>
    </xf>
    <xf numFmtId="0" fontId="18" fillId="0" borderId="1" xfId="0" applyFont="1" applyFill="1" applyBorder="1" applyAlignment="1">
      <alignment horizontal="justify" vertical="center" wrapText="1"/>
    </xf>
    <xf numFmtId="0" fontId="30" fillId="0" borderId="1" xfId="0" applyFont="1" applyFill="1" applyBorder="1" applyAlignment="1">
      <alignment horizontal="left" vertical="top" wrapText="1"/>
    </xf>
    <xf numFmtId="0" fontId="30" fillId="0" borderId="1" xfId="0" applyFont="1" applyFill="1" applyBorder="1" applyAlignment="1">
      <alignment vertical="top" wrapText="1"/>
    </xf>
    <xf numFmtId="0" fontId="18" fillId="0" borderId="12" xfId="0" applyFont="1" applyFill="1" applyBorder="1" applyAlignment="1">
      <alignment horizontal="left" vertical="center" wrapText="1"/>
    </xf>
    <xf numFmtId="0" fontId="18" fillId="0" borderId="1" xfId="0" applyFont="1" applyBorder="1" applyAlignment="1">
      <alignment vertical="center"/>
    </xf>
    <xf numFmtId="0" fontId="18" fillId="0" borderId="1" xfId="0" applyFont="1" applyBorder="1" applyAlignment="1">
      <alignment vertical="center" wrapText="1"/>
    </xf>
    <xf numFmtId="0" fontId="18" fillId="3" borderId="1" xfId="0" applyFont="1" applyFill="1" applyBorder="1" applyAlignment="1">
      <alignment wrapText="1"/>
    </xf>
    <xf numFmtId="0" fontId="18" fillId="3" borderId="1" xfId="0" applyFont="1" applyFill="1" applyBorder="1" applyAlignment="1">
      <alignment vertical="center" wrapText="1"/>
    </xf>
    <xf numFmtId="0" fontId="18" fillId="3" borderId="1" xfId="0" applyFont="1" applyFill="1" applyBorder="1" applyAlignment="1">
      <alignment horizontal="left" vertical="center" wrapText="1"/>
    </xf>
    <xf numFmtId="0" fontId="18" fillId="0" borderId="1" xfId="0" applyFont="1" applyBorder="1" applyAlignment="1">
      <alignment wrapText="1"/>
    </xf>
    <xf numFmtId="0" fontId="18" fillId="0" borderId="0" xfId="0" applyFont="1" applyBorder="1" applyAlignment="1">
      <alignment wrapText="1"/>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2" fillId="0" borderId="13" xfId="0" applyFont="1" applyFill="1" applyBorder="1" applyAlignment="1">
      <alignment horizontal="center"/>
    </xf>
    <xf numFmtId="0" fontId="33" fillId="0" borderId="1" xfId="0" applyFont="1" applyFill="1" applyBorder="1" applyAlignment="1">
      <alignment horizontal="left" vertical="top" wrapText="1"/>
    </xf>
    <xf numFmtId="0" fontId="32" fillId="0" borderId="1" xfId="0" applyFont="1" applyFill="1" applyBorder="1" applyAlignment="1">
      <alignment horizontal="left" vertical="top" wrapText="1"/>
    </xf>
    <xf numFmtId="0" fontId="1" fillId="0" borderId="0" xfId="0" applyFont="1" applyFill="1" applyBorder="1" applyAlignment="1">
      <alignment horizontal="left" wrapText="1"/>
    </xf>
    <xf numFmtId="0" fontId="5" fillId="0" borderId="1" xfId="0" applyFont="1" applyFill="1" applyBorder="1" applyAlignment="1">
      <alignment horizontal="left" vertical="center" wrapText="1"/>
    </xf>
    <xf numFmtId="0" fontId="0" fillId="0" borderId="1" xfId="0" applyBorder="1" applyAlignment="1">
      <alignment horizontal="left" vertical="top" wrapText="1"/>
    </xf>
    <xf numFmtId="0" fontId="34" fillId="0" borderId="1" xfId="0" applyFont="1" applyBorder="1" applyAlignment="1">
      <alignment vertical="top" wrapText="1"/>
    </xf>
    <xf numFmtId="0" fontId="0" fillId="0" borderId="1" xfId="0" applyBorder="1" applyAlignment="1">
      <alignment vertical="top" wrapText="1"/>
    </xf>
    <xf numFmtId="0" fontId="0" fillId="0" borderId="1" xfId="0" applyFill="1" applyBorder="1" applyAlignment="1">
      <alignment vertical="top" wrapText="1"/>
    </xf>
    <xf numFmtId="0" fontId="0" fillId="0" borderId="1" xfId="0" applyBorder="1" applyAlignment="1">
      <alignment horizontal="center" vertical="top" wrapText="1"/>
    </xf>
    <xf numFmtId="0" fontId="19" fillId="0" borderId="1" xfId="0" applyFont="1" applyFill="1" applyBorder="1" applyAlignment="1">
      <alignment horizontal="left" vertical="top" wrapText="1"/>
    </xf>
    <xf numFmtId="0" fontId="34" fillId="0" borderId="1" xfId="0" applyFont="1" applyBorder="1" applyAlignment="1">
      <alignment vertical="top"/>
    </xf>
    <xf numFmtId="0" fontId="0" fillId="0" borderId="1" xfId="0" applyBorder="1" applyAlignment="1">
      <alignment vertical="top"/>
    </xf>
    <xf numFmtId="0" fontId="0" fillId="0" borderId="0" xfId="0" applyAlignment="1">
      <alignment vertical="top" wrapText="1"/>
    </xf>
    <xf numFmtId="0" fontId="34" fillId="0" borderId="1" xfId="0" applyFont="1" applyBorder="1" applyAlignment="1">
      <alignment horizontal="center" vertical="top" wrapText="1"/>
    </xf>
    <xf numFmtId="168" fontId="34" fillId="0" borderId="1" xfId="0" applyNumberFormat="1" applyFont="1" applyBorder="1" applyAlignment="1">
      <alignment horizontal="center" vertical="top"/>
    </xf>
    <xf numFmtId="0" fontId="5" fillId="2" borderId="1" xfId="0" applyFont="1" applyFill="1" applyBorder="1" applyAlignment="1">
      <alignment horizontal="center" vertical="top"/>
    </xf>
    <xf numFmtId="0" fontId="5" fillId="2" borderId="1" xfId="0" applyFont="1" applyFill="1" applyBorder="1" applyAlignment="1">
      <alignment horizontal="center" vertical="top" wrapText="1"/>
    </xf>
    <xf numFmtId="0" fontId="6" fillId="0" borderId="1" xfId="5" applyNumberFormat="1" applyFont="1" applyFill="1" applyBorder="1" applyAlignment="1">
      <alignment vertical="top" wrapText="1"/>
    </xf>
    <xf numFmtId="168" fontId="0" fillId="0" borderId="1" xfId="0" applyNumberFormat="1" applyBorder="1" applyAlignment="1">
      <alignment horizontal="center" vertical="top"/>
    </xf>
    <xf numFmtId="0" fontId="5" fillId="2" borderId="2" xfId="0" applyFont="1" applyFill="1" applyBorder="1" applyAlignment="1">
      <alignment horizontal="center" vertical="top"/>
    </xf>
    <xf numFmtId="0" fontId="5" fillId="2" borderId="2" xfId="0" applyFont="1" applyFill="1" applyBorder="1" applyAlignment="1">
      <alignment horizontal="center" vertical="top" wrapText="1"/>
    </xf>
    <xf numFmtId="0" fontId="19" fillId="0" borderId="1" xfId="0" applyFont="1" applyFill="1" applyBorder="1" applyAlignment="1">
      <alignment vertical="top" wrapText="1"/>
    </xf>
    <xf numFmtId="0" fontId="0" fillId="0" borderId="1" xfId="0" applyBorder="1" applyAlignment="1">
      <alignment horizontal="center" vertical="top"/>
    </xf>
    <xf numFmtId="0" fontId="9" fillId="0" borderId="1" xfId="0" applyFont="1" applyBorder="1" applyAlignment="1">
      <alignment vertical="top" wrapText="1"/>
    </xf>
    <xf numFmtId="0" fontId="1" fillId="0" borderId="0" xfId="0" applyFont="1" applyFill="1" applyBorder="1" applyAlignment="1">
      <alignment horizontal="left" wrapText="1"/>
    </xf>
    <xf numFmtId="0" fontId="35" fillId="0" borderId="7" xfId="0" applyFont="1" applyFill="1" applyBorder="1" applyAlignment="1">
      <alignment horizontal="center"/>
    </xf>
    <xf numFmtId="0" fontId="35" fillId="2" borderId="1" xfId="0" applyFont="1" applyFill="1" applyBorder="1" applyAlignment="1">
      <alignment horizontal="left"/>
    </xf>
    <xf numFmtId="0" fontId="37" fillId="0" borderId="0" xfId="0" applyFont="1" applyFill="1" applyAlignment="1">
      <alignment horizontal="left"/>
    </xf>
    <xf numFmtId="0" fontId="37" fillId="0" borderId="0" xfId="0" applyFont="1" applyFill="1" applyBorder="1" applyAlignment="1">
      <alignment horizontal="left"/>
    </xf>
    <xf numFmtId="0" fontId="38" fillId="2" borderId="1" xfId="0" applyFont="1" applyFill="1" applyBorder="1" applyAlignment="1">
      <alignment horizontal="left"/>
    </xf>
    <xf numFmtId="0" fontId="38" fillId="0" borderId="0" xfId="0" applyFont="1" applyFill="1" applyBorder="1" applyAlignment="1">
      <alignment horizontal="left"/>
    </xf>
    <xf numFmtId="0" fontId="14" fillId="0" borderId="0" xfId="0" applyFont="1" applyFill="1" applyBorder="1" applyAlignment="1">
      <alignment horizontal="left"/>
    </xf>
    <xf numFmtId="0" fontId="40" fillId="0" borderId="0" xfId="0" applyFont="1" applyFill="1" applyBorder="1" applyAlignment="1">
      <alignment horizontal="left"/>
    </xf>
    <xf numFmtId="0" fontId="37" fillId="0" borderId="0" xfId="0" applyFont="1" applyFill="1"/>
    <xf numFmtId="0" fontId="37" fillId="0" borderId="0" xfId="0" applyFont="1" applyFill="1" applyBorder="1"/>
    <xf numFmtId="0" fontId="39" fillId="2" borderId="2" xfId="0" applyFont="1" applyFill="1" applyBorder="1" applyAlignment="1">
      <alignment horizontal="center" vertical="center"/>
    </xf>
    <xf numFmtId="0" fontId="39" fillId="2" borderId="2" xfId="0" applyFont="1" applyFill="1" applyBorder="1" applyAlignment="1">
      <alignment horizontal="center" vertical="center" wrapText="1"/>
    </xf>
    <xf numFmtId="9" fontId="14" fillId="0" borderId="1" xfId="0" applyNumberFormat="1" applyFont="1" applyFill="1" applyBorder="1" applyAlignment="1">
      <alignment horizontal="justify" vertical="top" wrapText="1"/>
    </xf>
    <xf numFmtId="0" fontId="14" fillId="0" borderId="1" xfId="0" applyFont="1" applyFill="1" applyBorder="1" applyAlignment="1">
      <alignment vertical="top" wrapText="1"/>
    </xf>
    <xf numFmtId="0" fontId="19" fillId="0" borderId="1" xfId="2" applyFont="1" applyFill="1" applyBorder="1" applyAlignment="1">
      <alignment horizontal="left" vertical="top" wrapText="1"/>
    </xf>
    <xf numFmtId="0" fontId="14" fillId="0" borderId="1" xfId="0" applyFont="1" applyFill="1" applyBorder="1" applyAlignment="1">
      <alignment horizontal="justify" vertical="top" wrapText="1"/>
    </xf>
    <xf numFmtId="0" fontId="6" fillId="0" borderId="12" xfId="0" applyFont="1" applyFill="1" applyBorder="1" applyAlignment="1">
      <alignment vertical="top"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xf>
    <xf numFmtId="0" fontId="0" fillId="0" borderId="0" xfId="0" applyFill="1" applyBorder="1" applyAlignment="1">
      <alignment horizontal="left" wrapText="1"/>
    </xf>
    <xf numFmtId="0" fontId="42" fillId="0" borderId="1" xfId="0" applyFont="1" applyFill="1" applyBorder="1" applyAlignment="1">
      <alignment horizontal="left" vertical="center" wrapText="1"/>
    </xf>
    <xf numFmtId="0" fontId="12" fillId="0" borderId="13" xfId="0" applyFont="1" applyFill="1" applyBorder="1" applyAlignment="1">
      <alignment horizontal="left" vertical="center" wrapText="1"/>
    </xf>
    <xf numFmtId="9" fontId="3" fillId="0" borderId="1" xfId="0" applyNumberFormat="1" applyFont="1" applyFill="1" applyBorder="1" applyAlignment="1">
      <alignment horizontal="left" vertical="center" wrapText="1"/>
    </xf>
    <xf numFmtId="44" fontId="12" fillId="0" borderId="13" xfId="3" applyFont="1" applyFill="1" applyBorder="1" applyAlignment="1">
      <alignment horizontal="left" vertical="center" wrapText="1"/>
    </xf>
    <xf numFmtId="9" fontId="12" fillId="0" borderId="1" xfId="0" applyNumberFormat="1" applyFont="1" applyFill="1" applyBorder="1" applyAlignment="1">
      <alignment horizontal="left" vertical="center" wrapText="1"/>
    </xf>
    <xf numFmtId="0" fontId="0" fillId="0" borderId="14" xfId="0" applyFill="1" applyBorder="1" applyAlignment="1">
      <alignment horizontal="left" vertical="center" wrapText="1"/>
    </xf>
    <xf numFmtId="42" fontId="0" fillId="0" borderId="0" xfId="7" applyFont="1"/>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3" applyNumberFormat="1" applyFont="1" applyFill="1" applyBorder="1" applyAlignment="1">
      <alignment horizontal="center" vertical="center" wrapText="1"/>
    </xf>
    <xf numFmtId="0" fontId="3" fillId="0" borderId="1" xfId="3" applyNumberFormat="1" applyFont="1" applyFill="1" applyBorder="1" applyAlignment="1">
      <alignment horizontal="left" vertical="center" wrapText="1"/>
    </xf>
    <xf numFmtId="0" fontId="12" fillId="15" borderId="1" xfId="0" applyFont="1" applyFill="1" applyBorder="1" applyAlignment="1">
      <alignment horizontal="left" vertical="center" wrapText="1"/>
    </xf>
    <xf numFmtId="0" fontId="3" fillId="3" borderId="0" xfId="0" applyFont="1" applyFill="1" applyBorder="1" applyAlignment="1">
      <alignment horizontal="left" wrapText="1"/>
    </xf>
    <xf numFmtId="0" fontId="6" fillId="0" borderId="1" xfId="2" applyFont="1" applyFill="1" applyBorder="1" applyAlignment="1">
      <alignment horizontal="justify" vertical="center" wrapText="1"/>
    </xf>
    <xf numFmtId="0" fontId="20" fillId="0" borderId="1" xfId="0" applyFont="1" applyFill="1" applyBorder="1" applyAlignment="1">
      <alignment vertical="center" wrapText="1"/>
    </xf>
    <xf numFmtId="0" fontId="3" fillId="0" borderId="1" xfId="0" applyFont="1" applyFill="1" applyBorder="1" applyAlignment="1">
      <alignment horizontal="justify" vertical="center" wrapText="1"/>
    </xf>
    <xf numFmtId="0" fontId="3" fillId="0" borderId="0" xfId="0" applyFont="1" applyFill="1" applyBorder="1" applyAlignment="1">
      <alignment vertical="center"/>
    </xf>
    <xf numFmtId="0" fontId="1" fillId="0" borderId="0" xfId="0" applyFont="1" applyFill="1" applyBorder="1" applyAlignment="1">
      <alignment horizontal="left" wrapText="1"/>
    </xf>
    <xf numFmtId="0" fontId="2" fillId="0" borderId="7" xfId="0" applyFont="1" applyFill="1" applyBorder="1" applyAlignment="1">
      <alignment horizontal="center"/>
    </xf>
    <xf numFmtId="0" fontId="6" fillId="0" borderId="25" xfId="0" applyFont="1" applyFill="1" applyBorder="1" applyAlignment="1">
      <alignment horizontal="left"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 fillId="0" borderId="0" xfId="0" applyFont="1" applyFill="1" applyBorder="1" applyAlignment="1">
      <alignment horizontal="left" wrapText="1"/>
    </xf>
    <xf numFmtId="0" fontId="5" fillId="0" borderId="1" xfId="0" applyFont="1" applyFill="1" applyBorder="1" applyAlignment="1">
      <alignment horizontal="left" wrapText="1"/>
    </xf>
    <xf numFmtId="0" fontId="3" fillId="0" borderId="0" xfId="0" applyFont="1" applyFill="1" applyAlignment="1">
      <alignment horizontal="center"/>
    </xf>
    <xf numFmtId="0" fontId="2" fillId="0" borderId="0" xfId="0" applyFont="1" applyFill="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1" fillId="2" borderId="1" xfId="0" applyFont="1" applyFill="1" applyBorder="1" applyAlignment="1">
      <alignment horizontal="left" vertical="center" wrapText="1"/>
    </xf>
    <xf numFmtId="0" fontId="0" fillId="0" borderId="1" xfId="0" applyBorder="1" applyAlignment="1">
      <alignment horizontal="left" vertical="center"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5" fillId="0" borderId="7" xfId="0" applyFont="1" applyFill="1" applyBorder="1" applyAlignment="1">
      <alignment horizontal="left" wrapText="1"/>
    </xf>
    <xf numFmtId="0" fontId="5" fillId="0" borderId="8" xfId="0" applyFont="1" applyFill="1" applyBorder="1" applyAlignment="1">
      <alignment horizontal="left" wrapText="1"/>
    </xf>
    <xf numFmtId="0" fontId="1" fillId="0" borderId="12"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16" xfId="0" applyFont="1" applyFill="1" applyBorder="1" applyAlignment="1">
      <alignment horizontal="center"/>
    </xf>
    <xf numFmtId="0" fontId="2" fillId="0" borderId="17" xfId="0" applyFont="1" applyFill="1" applyBorder="1" applyAlignment="1">
      <alignment horizontal="center"/>
    </xf>
    <xf numFmtId="0" fontId="2" fillId="0" borderId="6" xfId="0" applyFont="1" applyFill="1" applyBorder="1" applyAlignment="1">
      <alignment horizontal="center"/>
    </xf>
    <xf numFmtId="0" fontId="2" fillId="0" borderId="8" xfId="0" applyFont="1" applyFill="1" applyBorder="1" applyAlignment="1">
      <alignment horizontal="center"/>
    </xf>
    <xf numFmtId="0" fontId="1" fillId="2" borderId="12" xfId="0" applyFont="1" applyFill="1" applyBorder="1" applyAlignment="1">
      <alignment horizontal="left" vertical="center" wrapText="1"/>
    </xf>
    <xf numFmtId="0" fontId="0" fillId="0" borderId="12" xfId="0"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9" fontId="6" fillId="0" borderId="2" xfId="0" applyNumberFormat="1"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9" fontId="6" fillId="0" borderId="14"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top" wrapText="1"/>
    </xf>
    <xf numFmtId="9" fontId="9" fillId="0" borderId="14" xfId="0" applyNumberFormat="1" applyFont="1" applyFill="1" applyBorder="1" applyAlignment="1">
      <alignment horizontal="center" vertical="top" wrapText="1"/>
    </xf>
    <xf numFmtId="0" fontId="5" fillId="0" borderId="12" xfId="0" applyFont="1" applyFill="1" applyBorder="1" applyAlignment="1">
      <alignment horizontal="left" wrapText="1"/>
    </xf>
    <xf numFmtId="0" fontId="5" fillId="0" borderId="18" xfId="0" applyFont="1" applyFill="1" applyBorder="1" applyAlignment="1">
      <alignment horizontal="left" wrapText="1"/>
    </xf>
    <xf numFmtId="0" fontId="5" fillId="0" borderId="13" xfId="0" applyFont="1" applyFill="1" applyBorder="1" applyAlignment="1">
      <alignment horizontal="left" wrapText="1"/>
    </xf>
    <xf numFmtId="0" fontId="5" fillId="0" borderId="1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2" borderId="2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1" fillId="9" borderId="29" xfId="0" applyFont="1" applyFill="1" applyBorder="1" applyAlignment="1">
      <alignment horizontal="left" vertical="center" wrapText="1"/>
    </xf>
    <xf numFmtId="0" fontId="21" fillId="9" borderId="30" xfId="0" applyFont="1" applyFill="1" applyBorder="1" applyAlignment="1">
      <alignment horizontal="left" vertical="center" wrapText="1"/>
    </xf>
    <xf numFmtId="9" fontId="3" fillId="0" borderId="32" xfId="0" applyNumberFormat="1" applyFont="1" applyFill="1" applyBorder="1" applyAlignment="1">
      <alignment horizontal="center" vertical="center" wrapText="1"/>
    </xf>
    <xf numFmtId="9" fontId="3" fillId="0" borderId="15" xfId="0" applyNumberFormat="1" applyFont="1" applyFill="1" applyBorder="1" applyAlignment="1">
      <alignment horizontal="center" vertical="center"/>
    </xf>
    <xf numFmtId="9" fontId="3" fillId="0" borderId="14" xfId="0" applyNumberFormat="1" applyFont="1" applyFill="1" applyBorder="1" applyAlignment="1">
      <alignment horizontal="center" vertical="center"/>
    </xf>
    <xf numFmtId="9" fontId="19" fillId="0" borderId="32" xfId="0" applyNumberFormat="1" applyFont="1" applyFill="1" applyBorder="1" applyAlignment="1">
      <alignment horizontal="center" vertical="center" wrapText="1"/>
    </xf>
    <xf numFmtId="9" fontId="19" fillId="0" borderId="15" xfId="0" applyNumberFormat="1" applyFont="1" applyFill="1" applyBorder="1" applyAlignment="1">
      <alignment horizontal="center" vertical="center" wrapText="1"/>
    </xf>
    <xf numFmtId="9" fontId="19" fillId="0" borderId="33" xfId="0" applyNumberFormat="1" applyFont="1" applyFill="1" applyBorder="1" applyAlignment="1">
      <alignment horizontal="center" vertical="center" wrapText="1"/>
    </xf>
    <xf numFmtId="0" fontId="21" fillId="9" borderId="34"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9" fontId="3" fillId="0" borderId="33" xfId="0" applyNumberFormat="1" applyFont="1" applyFill="1" applyBorder="1" applyAlignment="1">
      <alignment horizontal="center" vertical="center"/>
    </xf>
    <xf numFmtId="9" fontId="3" fillId="0" borderId="15"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wrapText="1"/>
    </xf>
    <xf numFmtId="0" fontId="9" fillId="0" borderId="18" xfId="0" applyFont="1" applyFill="1" applyBorder="1" applyAlignment="1">
      <alignment horizontal="center"/>
    </xf>
    <xf numFmtId="0" fontId="9" fillId="0" borderId="13" xfId="0" applyFont="1" applyFill="1" applyBorder="1" applyAlignment="1">
      <alignment horizont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2" xfId="0" applyFont="1" applyFill="1" applyBorder="1" applyAlignment="1">
      <alignment vertical="center" wrapText="1"/>
    </xf>
    <xf numFmtId="0" fontId="1" fillId="0" borderId="18" xfId="0" applyFont="1" applyFill="1" applyBorder="1" applyAlignment="1">
      <alignment vertical="center" wrapText="1"/>
    </xf>
    <xf numFmtId="0" fontId="1" fillId="0" borderId="13" xfId="0" applyFont="1" applyFill="1" applyBorder="1" applyAlignment="1">
      <alignment vertical="center" wrapText="1"/>
    </xf>
    <xf numFmtId="0" fontId="1" fillId="3" borderId="12"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0" borderId="12" xfId="0" applyFont="1" applyFill="1" applyBorder="1" applyAlignment="1">
      <alignment horizontal="left"/>
    </xf>
    <xf numFmtId="0" fontId="1" fillId="0" borderId="18" xfId="0" applyFont="1" applyFill="1" applyBorder="1" applyAlignment="1">
      <alignment horizontal="left"/>
    </xf>
    <xf numFmtId="0" fontId="1" fillId="0" borderId="13" xfId="0" applyFont="1" applyFill="1" applyBorder="1" applyAlignment="1">
      <alignment horizontal="left"/>
    </xf>
    <xf numFmtId="0" fontId="39" fillId="0" borderId="1" xfId="0" applyFont="1" applyFill="1" applyBorder="1" applyAlignment="1">
      <alignment horizontal="left" wrapText="1"/>
    </xf>
    <xf numFmtId="0" fontId="35" fillId="0" borderId="0" xfId="0" applyFont="1" applyFill="1" applyAlignment="1">
      <alignment horizontal="center"/>
    </xf>
    <xf numFmtId="0" fontId="35" fillId="0" borderId="0" xfId="0" applyFont="1" applyFill="1" applyBorder="1" applyAlignment="1">
      <alignment horizontal="center"/>
    </xf>
    <xf numFmtId="0" fontId="35" fillId="0" borderId="7" xfId="0" applyFont="1" applyFill="1" applyBorder="1" applyAlignment="1">
      <alignment horizontal="center"/>
    </xf>
    <xf numFmtId="0" fontId="36" fillId="0" borderId="1" xfId="0" applyFont="1" applyFill="1" applyBorder="1" applyAlignment="1">
      <alignment horizontal="left" wrapText="1"/>
    </xf>
    <xf numFmtId="0" fontId="35" fillId="0" borderId="1" xfId="0" applyFont="1" applyFill="1" applyBorder="1" applyAlignment="1">
      <alignment horizontal="left" wrapText="1"/>
    </xf>
    <xf numFmtId="0" fontId="14" fillId="0" borderId="1" xfId="0" applyFont="1" applyFill="1" applyBorder="1" applyAlignment="1">
      <alignment horizontal="left" wrapText="1"/>
    </xf>
    <xf numFmtId="0" fontId="38" fillId="2"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9" fillId="0" borderId="3" xfId="0" applyFont="1" applyFill="1" applyBorder="1" applyAlignment="1">
      <alignment horizontal="left" wrapText="1"/>
    </xf>
    <xf numFmtId="0" fontId="39" fillId="0" borderId="4" xfId="0" applyFont="1" applyFill="1" applyBorder="1" applyAlignment="1">
      <alignment horizontal="left" wrapText="1"/>
    </xf>
    <xf numFmtId="0" fontId="39" fillId="0" borderId="5" xfId="0" applyFont="1" applyFill="1" applyBorder="1" applyAlignment="1">
      <alignment horizontal="left" wrapText="1"/>
    </xf>
    <xf numFmtId="0" fontId="39" fillId="0" borderId="6" xfId="0" applyFont="1" applyFill="1" applyBorder="1" applyAlignment="1">
      <alignment horizontal="left" wrapText="1"/>
    </xf>
    <xf numFmtId="0" fontId="39" fillId="0" borderId="7" xfId="0" applyFont="1" applyFill="1" applyBorder="1" applyAlignment="1">
      <alignment horizontal="left" wrapText="1"/>
    </xf>
    <xf numFmtId="0" fontId="39" fillId="0" borderId="8" xfId="0" applyFont="1" applyFill="1" applyBorder="1" applyAlignment="1">
      <alignment horizontal="left" wrapText="1"/>
    </xf>
    <xf numFmtId="0" fontId="1" fillId="0" borderId="1" xfId="0" applyFont="1" applyFill="1" applyBorder="1" applyAlignment="1">
      <alignment horizontal="left"/>
    </xf>
    <xf numFmtId="0" fontId="5" fillId="3" borderId="12" xfId="0" applyFont="1" applyFill="1" applyBorder="1" applyAlignment="1">
      <alignment horizontal="left" vertical="center"/>
    </xf>
    <xf numFmtId="0" fontId="5" fillId="3" borderId="18" xfId="0" applyFont="1" applyFill="1" applyBorder="1" applyAlignment="1">
      <alignment horizontal="left" vertical="center"/>
    </xf>
    <xf numFmtId="0" fontId="5" fillId="3" borderId="13" xfId="0" applyFont="1" applyFill="1" applyBorder="1" applyAlignment="1">
      <alignment horizontal="left" vertical="center"/>
    </xf>
    <xf numFmtId="0" fontId="20" fillId="0" borderId="12"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1" xfId="0" applyFont="1" applyBorder="1" applyAlignment="1">
      <alignment horizontal="left" vertical="center" wrapText="1"/>
    </xf>
    <xf numFmtId="0" fontId="1" fillId="9" borderId="1" xfId="0" applyFont="1" applyFill="1" applyBorder="1" applyAlignment="1">
      <alignment horizontal="left" vertical="center"/>
    </xf>
    <xf numFmtId="0" fontId="1" fillId="9" borderId="1" xfId="0" applyFont="1" applyFill="1" applyBorder="1" applyAlignment="1">
      <alignment horizontal="left" vertical="center" wrapText="1"/>
    </xf>
    <xf numFmtId="0" fontId="5" fillId="0" borderId="1" xfId="0" applyFont="1" applyFill="1" applyBorder="1" applyAlignment="1">
      <alignment vertical="center" wrapText="1"/>
    </xf>
    <xf numFmtId="0" fontId="1" fillId="9" borderId="12" xfId="0" applyFont="1" applyFill="1" applyBorder="1" applyAlignment="1">
      <alignment horizontal="left" vertical="center" wrapText="1"/>
    </xf>
    <xf numFmtId="0" fontId="1" fillId="9" borderId="18" xfId="0" applyFont="1" applyFill="1" applyBorder="1" applyAlignment="1">
      <alignment horizontal="left" vertical="center" wrapText="1"/>
    </xf>
    <xf numFmtId="0" fontId="1" fillId="9" borderId="13"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5" fillId="9" borderId="12" xfId="0" applyFont="1" applyFill="1" applyBorder="1" applyAlignment="1">
      <alignment horizontal="left" vertical="top"/>
    </xf>
    <xf numFmtId="0" fontId="5" fillId="9" borderId="18" xfId="0" applyFont="1" applyFill="1" applyBorder="1" applyAlignment="1">
      <alignment horizontal="left" vertical="top"/>
    </xf>
    <xf numFmtId="0" fontId="5" fillId="9" borderId="13" xfId="0" applyFont="1" applyFill="1" applyBorder="1" applyAlignment="1">
      <alignment horizontal="left" vertical="top"/>
    </xf>
    <xf numFmtId="0" fontId="0" fillId="0" borderId="2" xfId="0" applyBorder="1" applyAlignment="1">
      <alignment horizontal="center" vertical="top"/>
    </xf>
    <xf numFmtId="0" fontId="0" fillId="0" borderId="15" xfId="0" applyBorder="1" applyAlignment="1">
      <alignment horizontal="center" vertical="top"/>
    </xf>
    <xf numFmtId="0" fontId="0" fillId="0" borderId="14" xfId="0" applyBorder="1" applyAlignment="1">
      <alignment horizontal="center" vertical="top"/>
    </xf>
    <xf numFmtId="0" fontId="0" fillId="0" borderId="2" xfId="0" applyBorder="1" applyAlignment="1">
      <alignment horizontal="center" vertical="top" wrapText="1"/>
    </xf>
    <xf numFmtId="0" fontId="0" fillId="0" borderId="15" xfId="0" applyBorder="1" applyAlignment="1">
      <alignment horizontal="center" vertical="top" wrapText="1"/>
    </xf>
    <xf numFmtId="0" fontId="0" fillId="0" borderId="14" xfId="0" applyBorder="1" applyAlignment="1">
      <alignment horizontal="center" vertical="top" wrapText="1"/>
    </xf>
    <xf numFmtId="168" fontId="0" fillId="0" borderId="2" xfId="0" applyNumberFormat="1" applyBorder="1" applyAlignment="1">
      <alignment horizontal="center" vertical="top"/>
    </xf>
    <xf numFmtId="168" fontId="0" fillId="0" borderId="15" xfId="0" applyNumberFormat="1" applyBorder="1" applyAlignment="1">
      <alignment horizontal="center" vertical="top"/>
    </xf>
    <xf numFmtId="168" fontId="0" fillId="0" borderId="14" xfId="0" applyNumberFormat="1" applyBorder="1" applyAlignment="1">
      <alignment horizontal="center" vertical="top"/>
    </xf>
    <xf numFmtId="0" fontId="0" fillId="0" borderId="2" xfId="0" applyBorder="1" applyAlignment="1">
      <alignment horizontal="left" vertical="top" wrapText="1"/>
    </xf>
    <xf numFmtId="0" fontId="0" fillId="0" borderId="15" xfId="0" applyBorder="1" applyAlignment="1">
      <alignment horizontal="left" vertical="top" wrapText="1"/>
    </xf>
    <xf numFmtId="0" fontId="0" fillId="0" borderId="14" xfId="0" applyBorder="1" applyAlignment="1">
      <alignment horizontal="left" vertical="top" wrapText="1"/>
    </xf>
    <xf numFmtId="0" fontId="19" fillId="0" borderId="2" xfId="0"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14" xfId="0" applyFont="1" applyFill="1" applyBorder="1" applyAlignment="1">
      <alignment horizontal="center" vertical="top" wrapText="1"/>
    </xf>
    <xf numFmtId="0" fontId="19" fillId="0" borderId="2" xfId="0" applyFont="1" applyFill="1" applyBorder="1" applyAlignment="1">
      <alignment horizontal="left" vertical="top" wrapText="1"/>
    </xf>
    <xf numFmtId="0" fontId="19" fillId="0" borderId="14"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34" fillId="0" borderId="2" xfId="0" applyFont="1" applyBorder="1" applyAlignment="1">
      <alignment horizontal="center" vertical="top" wrapText="1"/>
    </xf>
    <xf numFmtId="0" fontId="34" fillId="0" borderId="14" xfId="0" applyFont="1" applyBorder="1" applyAlignment="1">
      <alignment horizontal="center" vertical="top" wrapText="1"/>
    </xf>
    <xf numFmtId="168" fontId="34" fillId="0" borderId="1" xfId="0" applyNumberFormat="1" applyFon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5" fillId="9" borderId="12" xfId="0" applyFont="1" applyFill="1" applyBorder="1" applyAlignment="1">
      <alignment horizontal="left" vertical="center"/>
    </xf>
    <xf numFmtId="0" fontId="5" fillId="9" borderId="18" xfId="0" applyFont="1" applyFill="1" applyBorder="1" applyAlignment="1">
      <alignment horizontal="left" vertical="center"/>
    </xf>
    <xf numFmtId="0" fontId="5" fillId="9" borderId="13" xfId="0" applyFont="1" applyFill="1" applyBorder="1" applyAlignment="1">
      <alignment horizontal="left" vertical="center"/>
    </xf>
    <xf numFmtId="0" fontId="2" fillId="13" borderId="0" xfId="0" applyFont="1" applyFill="1" applyAlignment="1">
      <alignment horizontal="center" vertical="center"/>
    </xf>
    <xf numFmtId="0" fontId="2" fillId="13" borderId="0" xfId="0" applyFont="1" applyFill="1" applyBorder="1" applyAlignment="1">
      <alignment horizontal="center" vertical="center"/>
    </xf>
    <xf numFmtId="0" fontId="2" fillId="13" borderId="7" xfId="0" applyFont="1" applyFill="1" applyBorder="1" applyAlignment="1">
      <alignment horizontal="center" vertical="center"/>
    </xf>
    <xf numFmtId="0" fontId="41" fillId="14" borderId="18"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ill="1" applyBorder="1" applyAlignment="1">
      <alignment horizontal="left" vertical="center" wrapText="1"/>
    </xf>
  </cellXfs>
  <cellStyles count="8">
    <cellStyle name="Hipervínculo" xfId="2" builtinId="8"/>
    <cellStyle name="Millares" xfId="6" builtinId="3"/>
    <cellStyle name="Moneda" xfId="3" builtinId="4"/>
    <cellStyle name="Moneda [0]" xfId="7" builtinId="7"/>
    <cellStyle name="Normal" xfId="0" builtinId="0"/>
    <cellStyle name="Normal 2" xfId="1"/>
    <cellStyle name="Normal 3" xfId="5"/>
    <cellStyle name="Porcentaje" xfId="4" builtinId="5"/>
  </cellStyles>
  <dxfs count="0"/>
  <tableStyles count="0" defaultTableStyle="TableStyleMedium2" defaultPivotStyle="PivotStyleMedium9"/>
  <colors>
    <mruColors>
      <color rgb="FFF7994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369093</xdr:colOff>
      <xdr:row>18</xdr:row>
      <xdr:rowOff>1404938</xdr:rowOff>
    </xdr:from>
    <xdr:to>
      <xdr:col>18</xdr:col>
      <xdr:colOff>330233</xdr:colOff>
      <xdr:row>18</xdr:row>
      <xdr:rowOff>1783982</xdr:rowOff>
    </xdr:to>
    <xdr:pic>
      <xdr:nvPicPr>
        <xdr:cNvPr id="2" name="Imagen 1"/>
        <xdr:cNvPicPr>
          <a:picLocks noChangeAspect="1"/>
        </xdr:cNvPicPr>
      </xdr:nvPicPr>
      <xdr:blipFill>
        <a:blip xmlns:r="http://schemas.openxmlformats.org/officeDocument/2006/relationships" r:embed="rId1"/>
        <a:stretch>
          <a:fillRect/>
        </a:stretch>
      </xdr:blipFill>
      <xdr:spPr>
        <a:xfrm>
          <a:off x="20362068" y="10587038"/>
          <a:ext cx="6914390" cy="3817569"/>
        </a:xfrm>
        <a:prstGeom prst="rect">
          <a:avLst/>
        </a:prstGeom>
      </xdr:spPr>
    </xdr:pic>
    <xdr:clientData/>
  </xdr:twoCellAnchor>
  <xdr:twoCellAnchor editAs="oneCell">
    <xdr:from>
      <xdr:col>7</xdr:col>
      <xdr:colOff>385926</xdr:colOff>
      <xdr:row>22</xdr:row>
      <xdr:rowOff>2706686</xdr:rowOff>
    </xdr:from>
    <xdr:to>
      <xdr:col>20</xdr:col>
      <xdr:colOff>213629</xdr:colOff>
      <xdr:row>22</xdr:row>
      <xdr:rowOff>3088461</xdr:rowOff>
    </xdr:to>
    <xdr:pic>
      <xdr:nvPicPr>
        <xdr:cNvPr id="3" name="Imagen 3"/>
        <xdr:cNvPicPr>
          <a:picLocks noChangeAspect="1"/>
        </xdr:cNvPicPr>
      </xdr:nvPicPr>
      <xdr:blipFill>
        <a:blip xmlns:r="http://schemas.openxmlformats.org/officeDocument/2006/relationships" r:embed="rId2"/>
        <a:stretch>
          <a:fillRect/>
        </a:stretch>
      </xdr:blipFill>
      <xdr:spPr>
        <a:xfrm>
          <a:off x="19769301" y="23490236"/>
          <a:ext cx="8609753" cy="5134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lombiacompraeficiente.gov.co/"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1" Type="http://schemas.openxmlformats.org/officeDocument/2006/relationships/hyperlink" Target="http://www.unimayor.edu.co/web/es/admisiones/aspirantes/requisitos-de-inscripcion" TargetMode="Externa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5"/>
  <sheetViews>
    <sheetView topLeftCell="A14" workbookViewId="0">
      <selection activeCell="B16" sqref="B16"/>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256" width="9.140625" style="4"/>
    <col min="257" max="257" width="41.140625" style="4" customWidth="1"/>
    <col min="258" max="258" width="55.42578125" style="4" customWidth="1"/>
    <col min="259" max="259" width="31.7109375" style="4" customWidth="1"/>
    <col min="260" max="260" width="21.28515625" style="4" customWidth="1"/>
    <col min="261" max="261" width="36.42578125" style="4" customWidth="1"/>
    <col min="262" max="262" width="38.5703125" style="4" customWidth="1"/>
    <col min="263" max="512" width="9.140625" style="4"/>
    <col min="513" max="513" width="41.140625" style="4" customWidth="1"/>
    <col min="514" max="514" width="55.42578125" style="4" customWidth="1"/>
    <col min="515" max="515" width="31.7109375" style="4" customWidth="1"/>
    <col min="516" max="516" width="21.28515625" style="4" customWidth="1"/>
    <col min="517" max="517" width="36.42578125" style="4" customWidth="1"/>
    <col min="518" max="518" width="38.5703125" style="4" customWidth="1"/>
    <col min="519" max="768" width="9.140625" style="4"/>
    <col min="769" max="769" width="41.140625" style="4" customWidth="1"/>
    <col min="770" max="770" width="55.42578125" style="4" customWidth="1"/>
    <col min="771" max="771" width="31.7109375" style="4" customWidth="1"/>
    <col min="772" max="772" width="21.28515625" style="4" customWidth="1"/>
    <col min="773" max="773" width="36.42578125" style="4" customWidth="1"/>
    <col min="774" max="774" width="38.5703125" style="4" customWidth="1"/>
    <col min="775" max="1024" width="9.140625" style="4"/>
    <col min="1025" max="1025" width="41.140625" style="4" customWidth="1"/>
    <col min="1026" max="1026" width="55.42578125" style="4" customWidth="1"/>
    <col min="1027" max="1027" width="31.7109375" style="4" customWidth="1"/>
    <col min="1028" max="1028" width="21.28515625" style="4" customWidth="1"/>
    <col min="1029" max="1029" width="36.42578125" style="4" customWidth="1"/>
    <col min="1030" max="1030" width="38.5703125" style="4" customWidth="1"/>
    <col min="1031" max="1280" width="9.140625" style="4"/>
    <col min="1281" max="1281" width="41.140625" style="4" customWidth="1"/>
    <col min="1282" max="1282" width="55.42578125" style="4" customWidth="1"/>
    <col min="1283" max="1283" width="31.7109375" style="4" customWidth="1"/>
    <col min="1284" max="1284" width="21.28515625" style="4" customWidth="1"/>
    <col min="1285" max="1285" width="36.42578125" style="4" customWidth="1"/>
    <col min="1286" max="1286" width="38.5703125" style="4" customWidth="1"/>
    <col min="1287" max="1536" width="9.140625" style="4"/>
    <col min="1537" max="1537" width="41.140625" style="4" customWidth="1"/>
    <col min="1538" max="1538" width="55.42578125" style="4" customWidth="1"/>
    <col min="1539" max="1539" width="31.7109375" style="4" customWidth="1"/>
    <col min="1540" max="1540" width="21.28515625" style="4" customWidth="1"/>
    <col min="1541" max="1541" width="36.42578125" style="4" customWidth="1"/>
    <col min="1542" max="1542" width="38.5703125" style="4" customWidth="1"/>
    <col min="1543" max="1792" width="9.140625" style="4"/>
    <col min="1793" max="1793" width="41.140625" style="4" customWidth="1"/>
    <col min="1794" max="1794" width="55.42578125" style="4" customWidth="1"/>
    <col min="1795" max="1795" width="31.7109375" style="4" customWidth="1"/>
    <col min="1796" max="1796" width="21.28515625" style="4" customWidth="1"/>
    <col min="1797" max="1797" width="36.42578125" style="4" customWidth="1"/>
    <col min="1798" max="1798" width="38.5703125" style="4" customWidth="1"/>
    <col min="1799" max="2048" width="9.140625" style="4"/>
    <col min="2049" max="2049" width="41.140625" style="4" customWidth="1"/>
    <col min="2050" max="2050" width="55.42578125" style="4" customWidth="1"/>
    <col min="2051" max="2051" width="31.7109375" style="4" customWidth="1"/>
    <col min="2052" max="2052" width="21.28515625" style="4" customWidth="1"/>
    <col min="2053" max="2053" width="36.42578125" style="4" customWidth="1"/>
    <col min="2054" max="2054" width="38.5703125" style="4" customWidth="1"/>
    <col min="2055" max="2304" width="9.140625" style="4"/>
    <col min="2305" max="2305" width="41.140625" style="4" customWidth="1"/>
    <col min="2306" max="2306" width="55.42578125" style="4" customWidth="1"/>
    <col min="2307" max="2307" width="31.7109375" style="4" customWidth="1"/>
    <col min="2308" max="2308" width="21.28515625" style="4" customWidth="1"/>
    <col min="2309" max="2309" width="36.42578125" style="4" customWidth="1"/>
    <col min="2310" max="2310" width="38.5703125" style="4" customWidth="1"/>
    <col min="2311" max="2560" width="9.140625" style="4"/>
    <col min="2561" max="2561" width="41.140625" style="4" customWidth="1"/>
    <col min="2562" max="2562" width="55.42578125" style="4" customWidth="1"/>
    <col min="2563" max="2563" width="31.7109375" style="4" customWidth="1"/>
    <col min="2564" max="2564" width="21.28515625" style="4" customWidth="1"/>
    <col min="2565" max="2565" width="36.42578125" style="4" customWidth="1"/>
    <col min="2566" max="2566" width="38.5703125" style="4" customWidth="1"/>
    <col min="2567" max="2816" width="9.140625" style="4"/>
    <col min="2817" max="2817" width="41.140625" style="4" customWidth="1"/>
    <col min="2818" max="2818" width="55.42578125" style="4" customWidth="1"/>
    <col min="2819" max="2819" width="31.7109375" style="4" customWidth="1"/>
    <col min="2820" max="2820" width="21.28515625" style="4" customWidth="1"/>
    <col min="2821" max="2821" width="36.42578125" style="4" customWidth="1"/>
    <col min="2822" max="2822" width="38.5703125" style="4" customWidth="1"/>
    <col min="2823" max="3072" width="9.140625" style="4"/>
    <col min="3073" max="3073" width="41.140625" style="4" customWidth="1"/>
    <col min="3074" max="3074" width="55.42578125" style="4" customWidth="1"/>
    <col min="3075" max="3075" width="31.7109375" style="4" customWidth="1"/>
    <col min="3076" max="3076" width="21.28515625" style="4" customWidth="1"/>
    <col min="3077" max="3077" width="36.42578125" style="4" customWidth="1"/>
    <col min="3078" max="3078" width="38.5703125" style="4" customWidth="1"/>
    <col min="3079" max="3328" width="9.140625" style="4"/>
    <col min="3329" max="3329" width="41.140625" style="4" customWidth="1"/>
    <col min="3330" max="3330" width="55.42578125" style="4" customWidth="1"/>
    <col min="3331" max="3331" width="31.7109375" style="4" customWidth="1"/>
    <col min="3332" max="3332" width="21.28515625" style="4" customWidth="1"/>
    <col min="3333" max="3333" width="36.42578125" style="4" customWidth="1"/>
    <col min="3334" max="3334" width="38.5703125" style="4" customWidth="1"/>
    <col min="3335" max="3584" width="9.140625" style="4"/>
    <col min="3585" max="3585" width="41.140625" style="4" customWidth="1"/>
    <col min="3586" max="3586" width="55.42578125" style="4" customWidth="1"/>
    <col min="3587" max="3587" width="31.7109375" style="4" customWidth="1"/>
    <col min="3588" max="3588" width="21.28515625" style="4" customWidth="1"/>
    <col min="3589" max="3589" width="36.42578125" style="4" customWidth="1"/>
    <col min="3590" max="3590" width="38.5703125" style="4" customWidth="1"/>
    <col min="3591" max="3840" width="9.140625" style="4"/>
    <col min="3841" max="3841" width="41.140625" style="4" customWidth="1"/>
    <col min="3842" max="3842" width="55.42578125" style="4" customWidth="1"/>
    <col min="3843" max="3843" width="31.7109375" style="4" customWidth="1"/>
    <col min="3844" max="3844" width="21.28515625" style="4" customWidth="1"/>
    <col min="3845" max="3845" width="36.42578125" style="4" customWidth="1"/>
    <col min="3846" max="3846" width="38.5703125" style="4" customWidth="1"/>
    <col min="3847" max="4096" width="9.140625" style="4"/>
    <col min="4097" max="4097" width="41.140625" style="4" customWidth="1"/>
    <col min="4098" max="4098" width="55.42578125" style="4" customWidth="1"/>
    <col min="4099" max="4099" width="31.7109375" style="4" customWidth="1"/>
    <col min="4100" max="4100" width="21.28515625" style="4" customWidth="1"/>
    <col min="4101" max="4101" width="36.42578125" style="4" customWidth="1"/>
    <col min="4102" max="4102" width="38.5703125" style="4" customWidth="1"/>
    <col min="4103" max="4352" width="9.140625" style="4"/>
    <col min="4353" max="4353" width="41.140625" style="4" customWidth="1"/>
    <col min="4354" max="4354" width="55.42578125" style="4" customWidth="1"/>
    <col min="4355" max="4355" width="31.7109375" style="4" customWidth="1"/>
    <col min="4356" max="4356" width="21.28515625" style="4" customWidth="1"/>
    <col min="4357" max="4357" width="36.42578125" style="4" customWidth="1"/>
    <col min="4358" max="4358" width="38.5703125" style="4" customWidth="1"/>
    <col min="4359" max="4608" width="9.140625" style="4"/>
    <col min="4609" max="4609" width="41.140625" style="4" customWidth="1"/>
    <col min="4610" max="4610" width="55.42578125" style="4" customWidth="1"/>
    <col min="4611" max="4611" width="31.7109375" style="4" customWidth="1"/>
    <col min="4612" max="4612" width="21.28515625" style="4" customWidth="1"/>
    <col min="4613" max="4613" width="36.42578125" style="4" customWidth="1"/>
    <col min="4614" max="4614" width="38.5703125" style="4" customWidth="1"/>
    <col min="4615" max="4864" width="9.140625" style="4"/>
    <col min="4865" max="4865" width="41.140625" style="4" customWidth="1"/>
    <col min="4866" max="4866" width="55.42578125" style="4" customWidth="1"/>
    <col min="4867" max="4867" width="31.7109375" style="4" customWidth="1"/>
    <col min="4868" max="4868" width="21.28515625" style="4" customWidth="1"/>
    <col min="4869" max="4869" width="36.42578125" style="4" customWidth="1"/>
    <col min="4870" max="4870" width="38.5703125" style="4" customWidth="1"/>
    <col min="4871" max="5120" width="9.140625" style="4"/>
    <col min="5121" max="5121" width="41.140625" style="4" customWidth="1"/>
    <col min="5122" max="5122" width="55.42578125" style="4" customWidth="1"/>
    <col min="5123" max="5123" width="31.7109375" style="4" customWidth="1"/>
    <col min="5124" max="5124" width="21.28515625" style="4" customWidth="1"/>
    <col min="5125" max="5125" width="36.42578125" style="4" customWidth="1"/>
    <col min="5126" max="5126" width="38.5703125" style="4" customWidth="1"/>
    <col min="5127" max="5376" width="9.140625" style="4"/>
    <col min="5377" max="5377" width="41.140625" style="4" customWidth="1"/>
    <col min="5378" max="5378" width="55.42578125" style="4" customWidth="1"/>
    <col min="5379" max="5379" width="31.7109375" style="4" customWidth="1"/>
    <col min="5380" max="5380" width="21.28515625" style="4" customWidth="1"/>
    <col min="5381" max="5381" width="36.42578125" style="4" customWidth="1"/>
    <col min="5382" max="5382" width="38.5703125" style="4" customWidth="1"/>
    <col min="5383" max="5632" width="9.140625" style="4"/>
    <col min="5633" max="5633" width="41.140625" style="4" customWidth="1"/>
    <col min="5634" max="5634" width="55.42578125" style="4" customWidth="1"/>
    <col min="5635" max="5635" width="31.7109375" style="4" customWidth="1"/>
    <col min="5636" max="5636" width="21.28515625" style="4" customWidth="1"/>
    <col min="5637" max="5637" width="36.42578125" style="4" customWidth="1"/>
    <col min="5638" max="5638" width="38.5703125" style="4" customWidth="1"/>
    <col min="5639" max="5888" width="9.140625" style="4"/>
    <col min="5889" max="5889" width="41.140625" style="4" customWidth="1"/>
    <col min="5890" max="5890" width="55.42578125" style="4" customWidth="1"/>
    <col min="5891" max="5891" width="31.7109375" style="4" customWidth="1"/>
    <col min="5892" max="5892" width="21.28515625" style="4" customWidth="1"/>
    <col min="5893" max="5893" width="36.42578125" style="4" customWidth="1"/>
    <col min="5894" max="5894" width="38.5703125" style="4" customWidth="1"/>
    <col min="5895" max="6144" width="9.140625" style="4"/>
    <col min="6145" max="6145" width="41.140625" style="4" customWidth="1"/>
    <col min="6146" max="6146" width="55.42578125" style="4" customWidth="1"/>
    <col min="6147" max="6147" width="31.7109375" style="4" customWidth="1"/>
    <col min="6148" max="6148" width="21.28515625" style="4" customWidth="1"/>
    <col min="6149" max="6149" width="36.42578125" style="4" customWidth="1"/>
    <col min="6150" max="6150" width="38.5703125" style="4" customWidth="1"/>
    <col min="6151" max="6400" width="9.140625" style="4"/>
    <col min="6401" max="6401" width="41.140625" style="4" customWidth="1"/>
    <col min="6402" max="6402" width="55.42578125" style="4" customWidth="1"/>
    <col min="6403" max="6403" width="31.7109375" style="4" customWidth="1"/>
    <col min="6404" max="6404" width="21.28515625" style="4" customWidth="1"/>
    <col min="6405" max="6405" width="36.42578125" style="4" customWidth="1"/>
    <col min="6406" max="6406" width="38.5703125" style="4" customWidth="1"/>
    <col min="6407" max="6656" width="9.140625" style="4"/>
    <col min="6657" max="6657" width="41.140625" style="4" customWidth="1"/>
    <col min="6658" max="6658" width="55.42578125" style="4" customWidth="1"/>
    <col min="6659" max="6659" width="31.7109375" style="4" customWidth="1"/>
    <col min="6660" max="6660" width="21.28515625" style="4" customWidth="1"/>
    <col min="6661" max="6661" width="36.42578125" style="4" customWidth="1"/>
    <col min="6662" max="6662" width="38.5703125" style="4" customWidth="1"/>
    <col min="6663" max="6912" width="9.140625" style="4"/>
    <col min="6913" max="6913" width="41.140625" style="4" customWidth="1"/>
    <col min="6914" max="6914" width="55.42578125" style="4" customWidth="1"/>
    <col min="6915" max="6915" width="31.7109375" style="4" customWidth="1"/>
    <col min="6916" max="6916" width="21.28515625" style="4" customWidth="1"/>
    <col min="6917" max="6917" width="36.42578125" style="4" customWidth="1"/>
    <col min="6918" max="6918" width="38.5703125" style="4" customWidth="1"/>
    <col min="6919" max="7168" width="9.140625" style="4"/>
    <col min="7169" max="7169" width="41.140625" style="4" customWidth="1"/>
    <col min="7170" max="7170" width="55.42578125" style="4" customWidth="1"/>
    <col min="7171" max="7171" width="31.7109375" style="4" customWidth="1"/>
    <col min="7172" max="7172" width="21.28515625" style="4" customWidth="1"/>
    <col min="7173" max="7173" width="36.42578125" style="4" customWidth="1"/>
    <col min="7174" max="7174" width="38.5703125" style="4" customWidth="1"/>
    <col min="7175" max="7424" width="9.140625" style="4"/>
    <col min="7425" max="7425" width="41.140625" style="4" customWidth="1"/>
    <col min="7426" max="7426" width="55.42578125" style="4" customWidth="1"/>
    <col min="7427" max="7427" width="31.7109375" style="4" customWidth="1"/>
    <col min="7428" max="7428" width="21.28515625" style="4" customWidth="1"/>
    <col min="7429" max="7429" width="36.42578125" style="4" customWidth="1"/>
    <col min="7430" max="7430" width="38.5703125" style="4" customWidth="1"/>
    <col min="7431" max="7680" width="9.140625" style="4"/>
    <col min="7681" max="7681" width="41.140625" style="4" customWidth="1"/>
    <col min="7682" max="7682" width="55.42578125" style="4" customWidth="1"/>
    <col min="7683" max="7683" width="31.7109375" style="4" customWidth="1"/>
    <col min="7684" max="7684" width="21.28515625" style="4" customWidth="1"/>
    <col min="7685" max="7685" width="36.42578125" style="4" customWidth="1"/>
    <col min="7686" max="7686" width="38.5703125" style="4" customWidth="1"/>
    <col min="7687" max="7936" width="9.140625" style="4"/>
    <col min="7937" max="7937" width="41.140625" style="4" customWidth="1"/>
    <col min="7938" max="7938" width="55.42578125" style="4" customWidth="1"/>
    <col min="7939" max="7939" width="31.7109375" style="4" customWidth="1"/>
    <col min="7940" max="7940" width="21.28515625" style="4" customWidth="1"/>
    <col min="7941" max="7941" width="36.42578125" style="4" customWidth="1"/>
    <col min="7942" max="7942" width="38.5703125" style="4" customWidth="1"/>
    <col min="7943" max="8192" width="9.140625" style="4"/>
    <col min="8193" max="8193" width="41.140625" style="4" customWidth="1"/>
    <col min="8194" max="8194" width="55.42578125" style="4" customWidth="1"/>
    <col min="8195" max="8195" width="31.7109375" style="4" customWidth="1"/>
    <col min="8196" max="8196" width="21.28515625" style="4" customWidth="1"/>
    <col min="8197" max="8197" width="36.42578125" style="4" customWidth="1"/>
    <col min="8198" max="8198" width="38.5703125" style="4" customWidth="1"/>
    <col min="8199" max="8448" width="9.140625" style="4"/>
    <col min="8449" max="8449" width="41.140625" style="4" customWidth="1"/>
    <col min="8450" max="8450" width="55.42578125" style="4" customWidth="1"/>
    <col min="8451" max="8451" width="31.7109375" style="4" customWidth="1"/>
    <col min="8452" max="8452" width="21.28515625" style="4" customWidth="1"/>
    <col min="8453" max="8453" width="36.42578125" style="4" customWidth="1"/>
    <col min="8454" max="8454" width="38.5703125" style="4" customWidth="1"/>
    <col min="8455" max="8704" width="9.140625" style="4"/>
    <col min="8705" max="8705" width="41.140625" style="4" customWidth="1"/>
    <col min="8706" max="8706" width="55.42578125" style="4" customWidth="1"/>
    <col min="8707" max="8707" width="31.7109375" style="4" customWidth="1"/>
    <col min="8708" max="8708" width="21.28515625" style="4" customWidth="1"/>
    <col min="8709" max="8709" width="36.42578125" style="4" customWidth="1"/>
    <col min="8710" max="8710" width="38.5703125" style="4" customWidth="1"/>
    <col min="8711" max="8960" width="9.140625" style="4"/>
    <col min="8961" max="8961" width="41.140625" style="4" customWidth="1"/>
    <col min="8962" max="8962" width="55.42578125" style="4" customWidth="1"/>
    <col min="8963" max="8963" width="31.7109375" style="4" customWidth="1"/>
    <col min="8964" max="8964" width="21.28515625" style="4" customWidth="1"/>
    <col min="8965" max="8965" width="36.42578125" style="4" customWidth="1"/>
    <col min="8966" max="8966" width="38.5703125" style="4" customWidth="1"/>
    <col min="8967" max="9216" width="9.140625" style="4"/>
    <col min="9217" max="9217" width="41.140625" style="4" customWidth="1"/>
    <col min="9218" max="9218" width="55.42578125" style="4" customWidth="1"/>
    <col min="9219" max="9219" width="31.7109375" style="4" customWidth="1"/>
    <col min="9220" max="9220" width="21.28515625" style="4" customWidth="1"/>
    <col min="9221" max="9221" width="36.42578125" style="4" customWidth="1"/>
    <col min="9222" max="9222" width="38.5703125" style="4" customWidth="1"/>
    <col min="9223" max="9472" width="9.140625" style="4"/>
    <col min="9473" max="9473" width="41.140625" style="4" customWidth="1"/>
    <col min="9474" max="9474" width="55.42578125" style="4" customWidth="1"/>
    <col min="9475" max="9475" width="31.7109375" style="4" customWidth="1"/>
    <col min="9476" max="9476" width="21.28515625" style="4" customWidth="1"/>
    <col min="9477" max="9477" width="36.42578125" style="4" customWidth="1"/>
    <col min="9478" max="9478" width="38.5703125" style="4" customWidth="1"/>
    <col min="9479" max="9728" width="9.140625" style="4"/>
    <col min="9729" max="9729" width="41.140625" style="4" customWidth="1"/>
    <col min="9730" max="9730" width="55.42578125" style="4" customWidth="1"/>
    <col min="9731" max="9731" width="31.7109375" style="4" customWidth="1"/>
    <col min="9732" max="9732" width="21.28515625" style="4" customWidth="1"/>
    <col min="9733" max="9733" width="36.42578125" style="4" customWidth="1"/>
    <col min="9734" max="9734" width="38.5703125" style="4" customWidth="1"/>
    <col min="9735" max="9984" width="9.140625" style="4"/>
    <col min="9985" max="9985" width="41.140625" style="4" customWidth="1"/>
    <col min="9986" max="9986" width="55.42578125" style="4" customWidth="1"/>
    <col min="9987" max="9987" width="31.7109375" style="4" customWidth="1"/>
    <col min="9988" max="9988" width="21.28515625" style="4" customWidth="1"/>
    <col min="9989" max="9989" width="36.42578125" style="4" customWidth="1"/>
    <col min="9990" max="9990" width="38.5703125" style="4" customWidth="1"/>
    <col min="9991" max="10240" width="9.140625" style="4"/>
    <col min="10241" max="10241" width="41.140625" style="4" customWidth="1"/>
    <col min="10242" max="10242" width="55.42578125" style="4" customWidth="1"/>
    <col min="10243" max="10243" width="31.7109375" style="4" customWidth="1"/>
    <col min="10244" max="10244" width="21.28515625" style="4" customWidth="1"/>
    <col min="10245" max="10245" width="36.42578125" style="4" customWidth="1"/>
    <col min="10246" max="10246" width="38.5703125" style="4" customWidth="1"/>
    <col min="10247" max="10496" width="9.140625" style="4"/>
    <col min="10497" max="10497" width="41.140625" style="4" customWidth="1"/>
    <col min="10498" max="10498" width="55.42578125" style="4" customWidth="1"/>
    <col min="10499" max="10499" width="31.7109375" style="4" customWidth="1"/>
    <col min="10500" max="10500" width="21.28515625" style="4" customWidth="1"/>
    <col min="10501" max="10501" width="36.42578125" style="4" customWidth="1"/>
    <col min="10502" max="10502" width="38.5703125" style="4" customWidth="1"/>
    <col min="10503" max="10752" width="9.140625" style="4"/>
    <col min="10753" max="10753" width="41.140625" style="4" customWidth="1"/>
    <col min="10754" max="10754" width="55.42578125" style="4" customWidth="1"/>
    <col min="10755" max="10755" width="31.7109375" style="4" customWidth="1"/>
    <col min="10756" max="10756" width="21.28515625" style="4" customWidth="1"/>
    <col min="10757" max="10757" width="36.42578125" style="4" customWidth="1"/>
    <col min="10758" max="10758" width="38.5703125" style="4" customWidth="1"/>
    <col min="10759" max="11008" width="9.140625" style="4"/>
    <col min="11009" max="11009" width="41.140625" style="4" customWidth="1"/>
    <col min="11010" max="11010" width="55.42578125" style="4" customWidth="1"/>
    <col min="11011" max="11011" width="31.7109375" style="4" customWidth="1"/>
    <col min="11012" max="11012" width="21.28515625" style="4" customWidth="1"/>
    <col min="11013" max="11013" width="36.42578125" style="4" customWidth="1"/>
    <col min="11014" max="11014" width="38.5703125" style="4" customWidth="1"/>
    <col min="11015" max="11264" width="9.140625" style="4"/>
    <col min="11265" max="11265" width="41.140625" style="4" customWidth="1"/>
    <col min="11266" max="11266" width="55.42578125" style="4" customWidth="1"/>
    <col min="11267" max="11267" width="31.7109375" style="4" customWidth="1"/>
    <col min="11268" max="11268" width="21.28515625" style="4" customWidth="1"/>
    <col min="11269" max="11269" width="36.42578125" style="4" customWidth="1"/>
    <col min="11270" max="11270" width="38.5703125" style="4" customWidth="1"/>
    <col min="11271" max="11520" width="9.140625" style="4"/>
    <col min="11521" max="11521" width="41.140625" style="4" customWidth="1"/>
    <col min="11522" max="11522" width="55.42578125" style="4" customWidth="1"/>
    <col min="11523" max="11523" width="31.7109375" style="4" customWidth="1"/>
    <col min="11524" max="11524" width="21.28515625" style="4" customWidth="1"/>
    <col min="11525" max="11525" width="36.42578125" style="4" customWidth="1"/>
    <col min="11526" max="11526" width="38.5703125" style="4" customWidth="1"/>
    <col min="11527" max="11776" width="9.140625" style="4"/>
    <col min="11777" max="11777" width="41.140625" style="4" customWidth="1"/>
    <col min="11778" max="11778" width="55.42578125" style="4" customWidth="1"/>
    <col min="11779" max="11779" width="31.7109375" style="4" customWidth="1"/>
    <col min="11780" max="11780" width="21.28515625" style="4" customWidth="1"/>
    <col min="11781" max="11781" width="36.42578125" style="4" customWidth="1"/>
    <col min="11782" max="11782" width="38.5703125" style="4" customWidth="1"/>
    <col min="11783" max="12032" width="9.140625" style="4"/>
    <col min="12033" max="12033" width="41.140625" style="4" customWidth="1"/>
    <col min="12034" max="12034" width="55.42578125" style="4" customWidth="1"/>
    <col min="12035" max="12035" width="31.7109375" style="4" customWidth="1"/>
    <col min="12036" max="12036" width="21.28515625" style="4" customWidth="1"/>
    <col min="12037" max="12037" width="36.42578125" style="4" customWidth="1"/>
    <col min="12038" max="12038" width="38.5703125" style="4" customWidth="1"/>
    <col min="12039" max="12288" width="9.140625" style="4"/>
    <col min="12289" max="12289" width="41.140625" style="4" customWidth="1"/>
    <col min="12290" max="12290" width="55.42578125" style="4" customWidth="1"/>
    <col min="12291" max="12291" width="31.7109375" style="4" customWidth="1"/>
    <col min="12292" max="12292" width="21.28515625" style="4" customWidth="1"/>
    <col min="12293" max="12293" width="36.42578125" style="4" customWidth="1"/>
    <col min="12294" max="12294" width="38.5703125" style="4" customWidth="1"/>
    <col min="12295" max="12544" width="9.140625" style="4"/>
    <col min="12545" max="12545" width="41.140625" style="4" customWidth="1"/>
    <col min="12546" max="12546" width="55.42578125" style="4" customWidth="1"/>
    <col min="12547" max="12547" width="31.7109375" style="4" customWidth="1"/>
    <col min="12548" max="12548" width="21.28515625" style="4" customWidth="1"/>
    <col min="12549" max="12549" width="36.42578125" style="4" customWidth="1"/>
    <col min="12550" max="12550" width="38.5703125" style="4" customWidth="1"/>
    <col min="12551" max="12800" width="9.140625" style="4"/>
    <col min="12801" max="12801" width="41.140625" style="4" customWidth="1"/>
    <col min="12802" max="12802" width="55.42578125" style="4" customWidth="1"/>
    <col min="12803" max="12803" width="31.7109375" style="4" customWidth="1"/>
    <col min="12804" max="12804" width="21.28515625" style="4" customWidth="1"/>
    <col min="12805" max="12805" width="36.42578125" style="4" customWidth="1"/>
    <col min="12806" max="12806" width="38.5703125" style="4" customWidth="1"/>
    <col min="12807" max="13056" width="9.140625" style="4"/>
    <col min="13057" max="13057" width="41.140625" style="4" customWidth="1"/>
    <col min="13058" max="13058" width="55.42578125" style="4" customWidth="1"/>
    <col min="13059" max="13059" width="31.7109375" style="4" customWidth="1"/>
    <col min="13060" max="13060" width="21.28515625" style="4" customWidth="1"/>
    <col min="13061" max="13061" width="36.42578125" style="4" customWidth="1"/>
    <col min="13062" max="13062" width="38.5703125" style="4" customWidth="1"/>
    <col min="13063" max="13312" width="9.140625" style="4"/>
    <col min="13313" max="13313" width="41.140625" style="4" customWidth="1"/>
    <col min="13314" max="13314" width="55.42578125" style="4" customWidth="1"/>
    <col min="13315" max="13315" width="31.7109375" style="4" customWidth="1"/>
    <col min="13316" max="13316" width="21.28515625" style="4" customWidth="1"/>
    <col min="13317" max="13317" width="36.42578125" style="4" customWidth="1"/>
    <col min="13318" max="13318" width="38.5703125" style="4" customWidth="1"/>
    <col min="13319" max="13568" width="9.140625" style="4"/>
    <col min="13569" max="13569" width="41.140625" style="4" customWidth="1"/>
    <col min="13570" max="13570" width="55.42578125" style="4" customWidth="1"/>
    <col min="13571" max="13571" width="31.7109375" style="4" customWidth="1"/>
    <col min="13572" max="13572" width="21.28515625" style="4" customWidth="1"/>
    <col min="13573" max="13573" width="36.42578125" style="4" customWidth="1"/>
    <col min="13574" max="13574" width="38.5703125" style="4" customWidth="1"/>
    <col min="13575" max="13824" width="9.140625" style="4"/>
    <col min="13825" max="13825" width="41.140625" style="4" customWidth="1"/>
    <col min="13826" max="13826" width="55.42578125" style="4" customWidth="1"/>
    <col min="13827" max="13827" width="31.7109375" style="4" customWidth="1"/>
    <col min="13828" max="13828" width="21.28515625" style="4" customWidth="1"/>
    <col min="13829" max="13829" width="36.42578125" style="4" customWidth="1"/>
    <col min="13830" max="13830" width="38.5703125" style="4" customWidth="1"/>
    <col min="13831" max="14080" width="9.140625" style="4"/>
    <col min="14081" max="14081" width="41.140625" style="4" customWidth="1"/>
    <col min="14082" max="14082" width="55.42578125" style="4" customWidth="1"/>
    <col min="14083" max="14083" width="31.7109375" style="4" customWidth="1"/>
    <col min="14084" max="14084" width="21.28515625" style="4" customWidth="1"/>
    <col min="14085" max="14085" width="36.42578125" style="4" customWidth="1"/>
    <col min="14086" max="14086" width="38.5703125" style="4" customWidth="1"/>
    <col min="14087" max="14336" width="9.140625" style="4"/>
    <col min="14337" max="14337" width="41.140625" style="4" customWidth="1"/>
    <col min="14338" max="14338" width="55.42578125" style="4" customWidth="1"/>
    <col min="14339" max="14339" width="31.7109375" style="4" customWidth="1"/>
    <col min="14340" max="14340" width="21.28515625" style="4" customWidth="1"/>
    <col min="14341" max="14341" width="36.42578125" style="4" customWidth="1"/>
    <col min="14342" max="14342" width="38.5703125" style="4" customWidth="1"/>
    <col min="14343" max="14592" width="9.140625" style="4"/>
    <col min="14593" max="14593" width="41.140625" style="4" customWidth="1"/>
    <col min="14594" max="14594" width="55.42578125" style="4" customWidth="1"/>
    <col min="14595" max="14595" width="31.7109375" style="4" customWidth="1"/>
    <col min="14596" max="14596" width="21.28515625" style="4" customWidth="1"/>
    <col min="14597" max="14597" width="36.42578125" style="4" customWidth="1"/>
    <col min="14598" max="14598" width="38.5703125" style="4" customWidth="1"/>
    <col min="14599" max="14848" width="9.140625" style="4"/>
    <col min="14849" max="14849" width="41.140625" style="4" customWidth="1"/>
    <col min="14850" max="14850" width="55.42578125" style="4" customWidth="1"/>
    <col min="14851" max="14851" width="31.7109375" style="4" customWidth="1"/>
    <col min="14852" max="14852" width="21.28515625" style="4" customWidth="1"/>
    <col min="14853" max="14853" width="36.42578125" style="4" customWidth="1"/>
    <col min="14854" max="14854" width="38.5703125" style="4" customWidth="1"/>
    <col min="14855" max="15104" width="9.140625" style="4"/>
    <col min="15105" max="15105" width="41.140625" style="4" customWidth="1"/>
    <col min="15106" max="15106" width="55.42578125" style="4" customWidth="1"/>
    <col min="15107" max="15107" width="31.7109375" style="4" customWidth="1"/>
    <col min="15108" max="15108" width="21.28515625" style="4" customWidth="1"/>
    <col min="15109" max="15109" width="36.42578125" style="4" customWidth="1"/>
    <col min="15110" max="15110" width="38.5703125" style="4" customWidth="1"/>
    <col min="15111" max="15360" width="9.140625" style="4"/>
    <col min="15361" max="15361" width="41.140625" style="4" customWidth="1"/>
    <col min="15362" max="15362" width="55.42578125" style="4" customWidth="1"/>
    <col min="15363" max="15363" width="31.7109375" style="4" customWidth="1"/>
    <col min="15364" max="15364" width="21.28515625" style="4" customWidth="1"/>
    <col min="15365" max="15365" width="36.42578125" style="4" customWidth="1"/>
    <col min="15366" max="15366" width="38.5703125" style="4" customWidth="1"/>
    <col min="15367" max="15616" width="9.140625" style="4"/>
    <col min="15617" max="15617" width="41.140625" style="4" customWidth="1"/>
    <col min="15618" max="15618" width="55.42578125" style="4" customWidth="1"/>
    <col min="15619" max="15619" width="31.7109375" style="4" customWidth="1"/>
    <col min="15620" max="15620" width="21.28515625" style="4" customWidth="1"/>
    <col min="15621" max="15621" width="36.42578125" style="4" customWidth="1"/>
    <col min="15622" max="15622" width="38.5703125" style="4" customWidth="1"/>
    <col min="15623" max="15872" width="9.140625" style="4"/>
    <col min="15873" max="15873" width="41.140625" style="4" customWidth="1"/>
    <col min="15874" max="15874" width="55.42578125" style="4" customWidth="1"/>
    <col min="15875" max="15875" width="31.7109375" style="4" customWidth="1"/>
    <col min="15876" max="15876" width="21.28515625" style="4" customWidth="1"/>
    <col min="15877" max="15877" width="36.42578125" style="4" customWidth="1"/>
    <col min="15878" max="15878" width="38.5703125" style="4" customWidth="1"/>
    <col min="15879" max="16128" width="9.140625" style="4"/>
    <col min="16129" max="16129" width="41.140625" style="4" customWidth="1"/>
    <col min="16130" max="16130" width="55.42578125" style="4" customWidth="1"/>
    <col min="16131" max="16131" width="31.7109375" style="4" customWidth="1"/>
    <col min="16132" max="16132" width="21.28515625" style="4" customWidth="1"/>
    <col min="16133" max="16133" width="36.42578125" style="4" customWidth="1"/>
    <col min="16134" max="16134" width="38.5703125" style="4" customWidth="1"/>
    <col min="16135"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46"/>
      <c r="B4" s="46"/>
      <c r="C4" s="46"/>
      <c r="D4" s="46"/>
      <c r="E4" s="46"/>
      <c r="F4" s="46"/>
    </row>
    <row r="5" spans="1:60">
      <c r="A5" s="10" t="s">
        <v>3</v>
      </c>
      <c r="B5" s="387" t="s">
        <v>57</v>
      </c>
      <c r="C5" s="387"/>
      <c r="D5" s="387"/>
      <c r="E5" s="387"/>
      <c r="F5" s="387"/>
    </row>
    <row r="6" spans="1:60">
      <c r="A6" s="11"/>
      <c r="B6" s="11"/>
      <c r="C6" s="11"/>
      <c r="D6" s="11"/>
      <c r="E6" s="11"/>
      <c r="F6" s="13"/>
    </row>
    <row r="7" spans="1:60" ht="22.5" customHeight="1">
      <c r="A7" s="5" t="s">
        <v>0</v>
      </c>
      <c r="B7" s="387" t="s">
        <v>58</v>
      </c>
      <c r="C7" s="387"/>
      <c r="D7" s="387"/>
      <c r="E7" s="387"/>
      <c r="F7" s="387"/>
      <c r="G7" s="6"/>
      <c r="H7" s="6"/>
      <c r="I7" s="6"/>
      <c r="J7" s="6"/>
      <c r="K7" s="6"/>
      <c r="L7" s="6"/>
      <c r="M7" s="6"/>
      <c r="N7" s="6"/>
    </row>
    <row r="8" spans="1:60">
      <c r="A8" s="6"/>
      <c r="B8" s="6"/>
      <c r="C8" s="6"/>
      <c r="D8" s="6"/>
      <c r="E8" s="6"/>
      <c r="F8" s="13"/>
    </row>
    <row r="9" spans="1:60" s="8" customFormat="1" ht="13.5" customHeight="1">
      <c r="A9" s="392" t="s">
        <v>6</v>
      </c>
      <c r="B9" s="394" t="s">
        <v>59</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48.75"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44"/>
      <c r="AU10" s="44"/>
      <c r="AV10" s="44"/>
      <c r="AW10" s="44"/>
      <c r="AX10" s="44"/>
      <c r="AY10" s="44"/>
      <c r="AZ10" s="44"/>
      <c r="BA10" s="44"/>
      <c r="BB10" s="44"/>
      <c r="BC10" s="44"/>
      <c r="BD10" s="44"/>
      <c r="BE10" s="44"/>
    </row>
    <row r="11" spans="1:60">
      <c r="A11" s="6"/>
      <c r="B11" s="6"/>
      <c r="C11" s="6"/>
      <c r="D11" s="6"/>
      <c r="E11" s="6"/>
      <c r="F11" s="13"/>
    </row>
    <row r="12" spans="1:60" ht="36.75" customHeight="1">
      <c r="A12" s="5" t="s">
        <v>1</v>
      </c>
      <c r="B12" s="387" t="s">
        <v>60</v>
      </c>
      <c r="C12" s="387"/>
      <c r="D12" s="387"/>
      <c r="E12" s="387"/>
      <c r="F12" s="387"/>
    </row>
    <row r="13" spans="1:60">
      <c r="A13" s="6"/>
      <c r="B13" s="6"/>
      <c r="C13" s="6"/>
      <c r="D13" s="6"/>
      <c r="E13" s="6"/>
      <c r="F13" s="13"/>
    </row>
    <row r="15" spans="1:60" ht="85.5" customHeight="1">
      <c r="A15" s="12" t="s">
        <v>2</v>
      </c>
      <c r="B15" s="16" t="s">
        <v>7</v>
      </c>
      <c r="C15" s="16" t="s">
        <v>11</v>
      </c>
      <c r="D15" s="16" t="s">
        <v>5</v>
      </c>
      <c r="E15" s="16" t="s">
        <v>12</v>
      </c>
      <c r="F15" s="16" t="s">
        <v>10</v>
      </c>
    </row>
    <row r="16" spans="1:60" s="21" customFormat="1" ht="153" customHeight="1">
      <c r="A16" s="17" t="s">
        <v>61</v>
      </c>
      <c r="B16" s="17" t="s">
        <v>62</v>
      </c>
      <c r="C16" s="17" t="s">
        <v>63</v>
      </c>
      <c r="D16" s="47">
        <v>0</v>
      </c>
      <c r="E16" s="19" t="s">
        <v>64</v>
      </c>
      <c r="F16" s="18" t="s">
        <v>65</v>
      </c>
      <c r="G16" s="20"/>
      <c r="H16" s="20"/>
      <c r="I16" s="20"/>
      <c r="J16" s="20"/>
      <c r="K16" s="20"/>
      <c r="L16" s="20"/>
      <c r="M16" s="20"/>
      <c r="N16" s="20"/>
      <c r="O16" s="20"/>
    </row>
    <row r="17" spans="1:15" s="21" customFormat="1" ht="86.25" customHeight="1">
      <c r="A17" s="17" t="s">
        <v>66</v>
      </c>
      <c r="B17" s="17" t="s">
        <v>67</v>
      </c>
      <c r="C17" s="17" t="s">
        <v>63</v>
      </c>
      <c r="D17" s="47">
        <v>0</v>
      </c>
      <c r="E17" s="19" t="s">
        <v>64</v>
      </c>
      <c r="F17" s="18" t="s">
        <v>68</v>
      </c>
      <c r="G17" s="20"/>
      <c r="H17" s="20"/>
      <c r="I17" s="20"/>
      <c r="J17" s="20"/>
      <c r="K17" s="20"/>
      <c r="L17" s="20"/>
      <c r="M17" s="20"/>
      <c r="N17" s="20"/>
      <c r="O17" s="20"/>
    </row>
    <row r="18" spans="1:15" s="21" customFormat="1" ht="162.75" customHeight="1">
      <c r="A18" s="17" t="s">
        <v>69</v>
      </c>
      <c r="B18" s="17" t="s">
        <v>70</v>
      </c>
      <c r="C18" s="17" t="s">
        <v>71</v>
      </c>
      <c r="D18" s="47">
        <v>0</v>
      </c>
      <c r="E18" s="19" t="s">
        <v>72</v>
      </c>
      <c r="F18" s="18" t="s">
        <v>73</v>
      </c>
      <c r="G18" s="20"/>
      <c r="H18" s="20"/>
      <c r="I18" s="20"/>
      <c r="J18" s="20"/>
      <c r="K18" s="20"/>
      <c r="L18" s="20"/>
      <c r="M18" s="20"/>
      <c r="N18" s="20"/>
      <c r="O18" s="20"/>
    </row>
    <row r="19" spans="1:15" s="21" customFormat="1" ht="188.25" customHeight="1">
      <c r="A19" s="17" t="s">
        <v>74</v>
      </c>
      <c r="B19" s="17" t="s">
        <v>75</v>
      </c>
      <c r="C19" s="17" t="s">
        <v>76</v>
      </c>
      <c r="D19" s="47">
        <v>0</v>
      </c>
      <c r="E19" s="19" t="s">
        <v>77</v>
      </c>
      <c r="F19" s="18" t="s">
        <v>78</v>
      </c>
      <c r="G19" s="20"/>
      <c r="H19" s="20"/>
      <c r="I19" s="20"/>
      <c r="J19" s="20"/>
      <c r="K19" s="20"/>
      <c r="L19" s="20"/>
      <c r="M19" s="20"/>
      <c r="N19" s="20"/>
      <c r="O19" s="20"/>
    </row>
    <row r="20" spans="1:15" s="21" customFormat="1" ht="315" customHeight="1">
      <c r="A20" s="17" t="s">
        <v>79</v>
      </c>
      <c r="B20" s="17" t="s">
        <v>80</v>
      </c>
      <c r="C20" s="17" t="s">
        <v>81</v>
      </c>
      <c r="D20" s="47">
        <v>0</v>
      </c>
      <c r="E20" s="19" t="s">
        <v>82</v>
      </c>
      <c r="F20" s="18"/>
      <c r="G20" s="20"/>
      <c r="H20" s="20"/>
      <c r="I20" s="20"/>
      <c r="J20" s="20"/>
      <c r="K20" s="20"/>
      <c r="L20" s="20"/>
      <c r="M20" s="20"/>
      <c r="N20" s="20"/>
      <c r="O20" s="20"/>
    </row>
    <row r="21" spans="1:15" s="21" customFormat="1" ht="201.75" customHeight="1">
      <c r="A21" s="17" t="s">
        <v>83</v>
      </c>
      <c r="B21" s="17" t="s">
        <v>84</v>
      </c>
      <c r="C21" s="17" t="s">
        <v>85</v>
      </c>
      <c r="D21" s="47">
        <v>0</v>
      </c>
      <c r="E21" s="19" t="s">
        <v>86</v>
      </c>
      <c r="F21" s="18" t="s">
        <v>87</v>
      </c>
      <c r="G21" s="20"/>
      <c r="H21" s="20"/>
      <c r="I21" s="20"/>
      <c r="J21" s="20"/>
      <c r="K21" s="20"/>
      <c r="L21" s="20"/>
      <c r="M21" s="20"/>
      <c r="N21" s="20"/>
      <c r="O21" s="20"/>
    </row>
    <row r="22" spans="1:15" s="21" customFormat="1" ht="141" customHeight="1">
      <c r="A22" s="17" t="s">
        <v>88</v>
      </c>
      <c r="B22" s="17" t="s">
        <v>89</v>
      </c>
      <c r="C22" s="17" t="s">
        <v>90</v>
      </c>
      <c r="D22" s="47">
        <v>0</v>
      </c>
      <c r="E22" s="19" t="s">
        <v>86</v>
      </c>
      <c r="F22" s="18" t="s">
        <v>91</v>
      </c>
      <c r="G22" s="20"/>
      <c r="H22" s="20"/>
      <c r="I22" s="20"/>
      <c r="J22" s="20"/>
      <c r="K22" s="20"/>
      <c r="L22" s="20"/>
      <c r="M22" s="20"/>
      <c r="N22" s="20"/>
      <c r="O22" s="20"/>
    </row>
    <row r="23" spans="1:15" s="21" customFormat="1" ht="178.5" customHeight="1">
      <c r="A23" s="17" t="s">
        <v>92</v>
      </c>
      <c r="B23" s="17" t="s">
        <v>93</v>
      </c>
      <c r="C23" s="17" t="s">
        <v>94</v>
      </c>
      <c r="D23" s="47">
        <v>0</v>
      </c>
      <c r="E23" s="19" t="s">
        <v>82</v>
      </c>
      <c r="F23" s="18" t="s">
        <v>95</v>
      </c>
      <c r="G23" s="20"/>
      <c r="H23" s="20"/>
      <c r="I23" s="20"/>
      <c r="J23" s="20"/>
      <c r="K23" s="20"/>
      <c r="L23" s="20"/>
      <c r="M23" s="20"/>
      <c r="N23" s="20"/>
      <c r="O23" s="20"/>
    </row>
    <row r="24" spans="1:15" s="21" customFormat="1" ht="178.5" customHeight="1">
      <c r="A24" s="17" t="s">
        <v>96</v>
      </c>
      <c r="B24" s="17" t="s">
        <v>97</v>
      </c>
      <c r="C24" s="17" t="s">
        <v>98</v>
      </c>
      <c r="D24" s="47">
        <v>0</v>
      </c>
      <c r="E24" s="19" t="s">
        <v>82</v>
      </c>
      <c r="F24" s="18" t="s">
        <v>99</v>
      </c>
      <c r="G24" s="20"/>
      <c r="H24" s="20"/>
      <c r="I24" s="20"/>
      <c r="J24" s="20"/>
      <c r="K24" s="20"/>
      <c r="L24" s="20"/>
      <c r="M24" s="20"/>
      <c r="N24" s="20"/>
      <c r="O24" s="20"/>
    </row>
    <row r="25" spans="1:15" s="21" customFormat="1" ht="201" customHeight="1">
      <c r="A25" s="17" t="s">
        <v>100</v>
      </c>
      <c r="B25" s="17" t="s">
        <v>101</v>
      </c>
      <c r="C25" s="17" t="s">
        <v>102</v>
      </c>
      <c r="D25" s="47">
        <v>900000</v>
      </c>
      <c r="E25" s="19" t="s">
        <v>82</v>
      </c>
      <c r="F25" s="18" t="s">
        <v>103</v>
      </c>
      <c r="G25" s="20"/>
      <c r="H25" s="20"/>
      <c r="I25" s="20"/>
      <c r="J25" s="20"/>
      <c r="K25" s="20"/>
      <c r="L25" s="20"/>
      <c r="M25" s="20"/>
      <c r="N25" s="20"/>
      <c r="O25" s="20"/>
    </row>
    <row r="26" spans="1:15" s="21" customFormat="1" ht="185.25" customHeight="1">
      <c r="A26" s="17" t="s">
        <v>104</v>
      </c>
      <c r="B26" s="17" t="s">
        <v>105</v>
      </c>
      <c r="C26" s="48" t="s">
        <v>106</v>
      </c>
      <c r="D26" s="47">
        <v>0</v>
      </c>
      <c r="E26" s="19" t="s">
        <v>82</v>
      </c>
      <c r="F26" s="23" t="s">
        <v>107</v>
      </c>
      <c r="G26" s="20"/>
      <c r="H26" s="20"/>
      <c r="I26" s="20"/>
      <c r="J26" s="20"/>
      <c r="K26" s="20"/>
      <c r="L26" s="20"/>
      <c r="M26" s="20"/>
      <c r="N26" s="20"/>
      <c r="O26" s="20"/>
    </row>
    <row r="27" spans="1:15" s="21" customFormat="1" ht="90.75" customHeight="1">
      <c r="A27" s="17" t="s">
        <v>108</v>
      </c>
      <c r="B27" s="17" t="s">
        <v>109</v>
      </c>
      <c r="C27" s="17"/>
      <c r="D27" s="47">
        <v>0</v>
      </c>
      <c r="E27" s="19" t="s">
        <v>110</v>
      </c>
      <c r="F27" s="18" t="s">
        <v>111</v>
      </c>
      <c r="G27" s="20"/>
      <c r="H27" s="20"/>
      <c r="I27" s="20"/>
      <c r="J27" s="20"/>
      <c r="K27" s="20"/>
      <c r="L27" s="20"/>
      <c r="M27" s="20"/>
      <c r="N27" s="20"/>
      <c r="O27" s="20"/>
    </row>
    <row r="28" spans="1:15" s="21" customFormat="1" ht="90.75" customHeight="1">
      <c r="A28" s="17" t="s">
        <v>112</v>
      </c>
      <c r="B28" s="17" t="s">
        <v>113</v>
      </c>
      <c r="C28" s="17" t="s">
        <v>114</v>
      </c>
      <c r="D28" s="47">
        <v>0</v>
      </c>
      <c r="E28" s="19" t="s">
        <v>82</v>
      </c>
      <c r="F28" s="18" t="s">
        <v>115</v>
      </c>
      <c r="G28" s="20"/>
      <c r="H28" s="20"/>
      <c r="I28" s="20"/>
      <c r="J28" s="20"/>
      <c r="K28" s="20"/>
      <c r="L28" s="20"/>
      <c r="M28" s="20"/>
      <c r="N28" s="20"/>
      <c r="O28" s="20"/>
    </row>
    <row r="29" spans="1:15" s="21" customFormat="1" ht="156" customHeight="1">
      <c r="A29" s="49" t="s">
        <v>116</v>
      </c>
      <c r="B29" s="18" t="s">
        <v>117</v>
      </c>
      <c r="C29" s="17" t="s">
        <v>118</v>
      </c>
      <c r="D29" s="47">
        <v>0</v>
      </c>
      <c r="E29" s="19" t="s">
        <v>82</v>
      </c>
      <c r="F29" s="18"/>
      <c r="G29" s="20"/>
      <c r="H29" s="20"/>
      <c r="I29" s="20"/>
      <c r="J29" s="20"/>
      <c r="K29" s="20"/>
      <c r="L29" s="20"/>
      <c r="M29" s="20"/>
      <c r="N29" s="20"/>
      <c r="O29" s="20"/>
    </row>
    <row r="30" spans="1:15" s="21" customFormat="1" ht="90.75" customHeight="1">
      <c r="A30" s="17" t="s">
        <v>119</v>
      </c>
      <c r="B30" s="50" t="s">
        <v>120</v>
      </c>
      <c r="C30" s="17" t="s">
        <v>121</v>
      </c>
      <c r="D30" s="47">
        <v>0</v>
      </c>
      <c r="E30" s="19" t="s">
        <v>82</v>
      </c>
      <c r="F30" s="18" t="s">
        <v>122</v>
      </c>
      <c r="G30" s="20"/>
      <c r="H30" s="20"/>
      <c r="I30" s="20"/>
      <c r="J30" s="20"/>
      <c r="K30" s="20"/>
      <c r="L30" s="20"/>
      <c r="M30" s="20"/>
      <c r="N30" s="20"/>
      <c r="O30" s="20"/>
    </row>
    <row r="31" spans="1:15" s="56" customFormat="1" ht="10.5" customHeight="1">
      <c r="A31" s="51"/>
      <c r="B31" s="51"/>
      <c r="C31" s="51"/>
      <c r="D31" s="52"/>
      <c r="E31" s="53"/>
      <c r="F31" s="54"/>
      <c r="G31" s="55"/>
      <c r="H31" s="55"/>
      <c r="I31" s="55"/>
      <c r="J31" s="55"/>
      <c r="K31" s="55"/>
      <c r="L31" s="55"/>
      <c r="M31" s="55"/>
      <c r="N31" s="55"/>
      <c r="O31" s="55"/>
    </row>
    <row r="32" spans="1:15" s="21" customFormat="1" ht="131.25" customHeight="1">
      <c r="A32" s="17" t="s">
        <v>123</v>
      </c>
      <c r="B32" s="17" t="s">
        <v>124</v>
      </c>
      <c r="C32" s="17" t="s">
        <v>125</v>
      </c>
      <c r="D32" s="47">
        <v>0</v>
      </c>
      <c r="E32" s="19" t="s">
        <v>126</v>
      </c>
      <c r="F32" s="18"/>
      <c r="G32" s="20"/>
      <c r="H32" s="20"/>
      <c r="I32" s="20"/>
      <c r="J32" s="20"/>
      <c r="K32" s="20"/>
      <c r="L32" s="20"/>
      <c r="M32" s="20"/>
      <c r="N32" s="20"/>
      <c r="O32" s="20"/>
    </row>
    <row r="33" spans="1:15" s="21" customFormat="1" ht="146.25" customHeight="1">
      <c r="A33" s="359" t="s">
        <v>127</v>
      </c>
      <c r="B33" s="17" t="s">
        <v>128</v>
      </c>
      <c r="C33" s="17" t="s">
        <v>129</v>
      </c>
      <c r="D33" s="47">
        <v>0</v>
      </c>
      <c r="E33" s="19" t="s">
        <v>126</v>
      </c>
      <c r="F33" s="18" t="s">
        <v>130</v>
      </c>
      <c r="G33" s="20"/>
      <c r="H33" s="20"/>
      <c r="I33" s="20"/>
      <c r="J33" s="20"/>
      <c r="K33" s="20"/>
      <c r="L33" s="20"/>
      <c r="M33" s="20"/>
      <c r="N33" s="20"/>
      <c r="O33" s="20"/>
    </row>
    <row r="34" spans="1:15" s="21" customFormat="1" ht="172.5" customHeight="1">
      <c r="A34" s="17" t="s">
        <v>131</v>
      </c>
      <c r="B34" s="17" t="s">
        <v>132</v>
      </c>
      <c r="C34" s="17" t="s">
        <v>133</v>
      </c>
      <c r="D34" s="47">
        <v>0</v>
      </c>
      <c r="E34" s="19" t="s">
        <v>126</v>
      </c>
      <c r="F34" s="18"/>
      <c r="G34" s="20"/>
      <c r="H34" s="20"/>
      <c r="I34" s="20"/>
      <c r="J34" s="20"/>
      <c r="K34" s="20"/>
      <c r="L34" s="20"/>
      <c r="M34" s="20"/>
      <c r="N34" s="20"/>
      <c r="O34" s="20"/>
    </row>
    <row r="35" spans="1:15" s="21" customFormat="1" ht="130.5" customHeight="1">
      <c r="A35" s="57" t="s">
        <v>134</v>
      </c>
      <c r="B35" s="17" t="s">
        <v>135</v>
      </c>
      <c r="C35" s="17" t="s">
        <v>136</v>
      </c>
      <c r="D35" s="47">
        <v>0</v>
      </c>
      <c r="E35" s="19" t="s">
        <v>126</v>
      </c>
      <c r="F35" s="18" t="s">
        <v>137</v>
      </c>
      <c r="G35" s="20"/>
      <c r="H35" s="20"/>
      <c r="I35" s="20"/>
      <c r="J35" s="20"/>
      <c r="K35" s="20"/>
      <c r="L35" s="20"/>
      <c r="M35" s="20"/>
      <c r="N35" s="20"/>
      <c r="O35" s="20"/>
    </row>
    <row r="36" spans="1:15" s="21" customFormat="1" ht="192.75" customHeight="1">
      <c r="A36" s="17" t="s">
        <v>138</v>
      </c>
      <c r="B36" s="17" t="s">
        <v>139</v>
      </c>
      <c r="C36" s="17" t="s">
        <v>140</v>
      </c>
      <c r="D36" s="47">
        <v>0</v>
      </c>
      <c r="E36" s="19" t="s">
        <v>126</v>
      </c>
      <c r="F36" s="18" t="s">
        <v>141</v>
      </c>
      <c r="G36" s="20"/>
      <c r="H36" s="20"/>
      <c r="I36" s="20"/>
      <c r="J36" s="20"/>
      <c r="K36" s="20"/>
      <c r="L36" s="20"/>
      <c r="M36" s="20"/>
      <c r="N36" s="20"/>
      <c r="O36" s="20"/>
    </row>
    <row r="37" spans="1:15" s="21" customFormat="1" ht="165" customHeight="1">
      <c r="A37" s="17" t="s">
        <v>142</v>
      </c>
      <c r="B37" s="17" t="s">
        <v>143</v>
      </c>
      <c r="C37" s="17" t="s">
        <v>144</v>
      </c>
      <c r="D37" s="47">
        <v>0</v>
      </c>
      <c r="E37" s="19" t="s">
        <v>145</v>
      </c>
      <c r="F37" s="18"/>
      <c r="G37" s="20"/>
      <c r="H37" s="20"/>
      <c r="I37" s="20"/>
      <c r="J37" s="20"/>
      <c r="K37" s="20"/>
      <c r="L37" s="20"/>
      <c r="M37" s="20"/>
      <c r="N37" s="20"/>
      <c r="O37" s="20"/>
    </row>
    <row r="38" spans="1:15" s="56" customFormat="1" ht="11.25" customHeight="1">
      <c r="A38" s="51"/>
      <c r="B38" s="51"/>
      <c r="C38" s="51"/>
      <c r="D38" s="52"/>
      <c r="E38" s="53"/>
      <c r="F38" s="54"/>
      <c r="G38" s="55"/>
      <c r="H38" s="55"/>
      <c r="I38" s="55"/>
      <c r="J38" s="55"/>
      <c r="K38" s="55"/>
      <c r="L38" s="55"/>
      <c r="M38" s="55"/>
      <c r="N38" s="55"/>
      <c r="O38" s="55"/>
    </row>
    <row r="39" spans="1:15" s="21" customFormat="1" ht="147.75" customHeight="1">
      <c r="A39" s="17" t="s">
        <v>146</v>
      </c>
      <c r="B39" s="17" t="s">
        <v>147</v>
      </c>
      <c r="C39" s="17" t="s">
        <v>148</v>
      </c>
      <c r="D39" s="47">
        <v>0</v>
      </c>
      <c r="E39" s="19" t="s">
        <v>149</v>
      </c>
      <c r="F39" s="18" t="s">
        <v>150</v>
      </c>
      <c r="G39" s="20"/>
      <c r="H39" s="20"/>
      <c r="I39" s="20"/>
      <c r="J39" s="20"/>
      <c r="K39" s="20"/>
      <c r="L39" s="20"/>
      <c r="M39" s="20"/>
      <c r="N39" s="20"/>
      <c r="O39" s="20"/>
    </row>
    <row r="40" spans="1:15" s="21" customFormat="1" ht="163.5" customHeight="1">
      <c r="A40" s="17" t="s">
        <v>151</v>
      </c>
      <c r="B40" s="17" t="s">
        <v>152</v>
      </c>
      <c r="C40" s="17" t="s">
        <v>153</v>
      </c>
      <c r="D40" s="47">
        <v>0</v>
      </c>
      <c r="E40" s="19" t="s">
        <v>149</v>
      </c>
      <c r="F40" s="18" t="s">
        <v>154</v>
      </c>
      <c r="G40" s="20"/>
      <c r="H40" s="20"/>
      <c r="I40" s="20"/>
      <c r="J40" s="20"/>
      <c r="K40" s="20"/>
      <c r="L40" s="20"/>
      <c r="M40" s="20"/>
      <c r="N40" s="20"/>
      <c r="O40" s="20"/>
    </row>
    <row r="41" spans="1:15" s="21" customFormat="1" ht="153.75" customHeight="1">
      <c r="A41" s="17" t="s">
        <v>155</v>
      </c>
      <c r="B41" s="17" t="s">
        <v>156</v>
      </c>
      <c r="C41" s="17" t="s">
        <v>157</v>
      </c>
      <c r="D41" s="47">
        <v>0</v>
      </c>
      <c r="E41" s="19" t="s">
        <v>149</v>
      </c>
      <c r="F41" s="18" t="s">
        <v>158</v>
      </c>
      <c r="G41" s="20"/>
      <c r="H41" s="20"/>
      <c r="I41" s="20"/>
      <c r="J41" s="20"/>
      <c r="K41" s="20"/>
      <c r="L41" s="20"/>
      <c r="M41" s="20"/>
      <c r="N41" s="20"/>
      <c r="O41" s="20"/>
    </row>
    <row r="42" spans="1:15" s="21" customFormat="1" ht="159" customHeight="1">
      <c r="A42" s="17" t="s">
        <v>159</v>
      </c>
      <c r="B42" s="17" t="s">
        <v>160</v>
      </c>
      <c r="C42" s="17" t="s">
        <v>161</v>
      </c>
      <c r="D42" s="47">
        <v>0</v>
      </c>
      <c r="E42" s="19" t="s">
        <v>162</v>
      </c>
      <c r="F42" s="18" t="s">
        <v>163</v>
      </c>
      <c r="G42" s="20"/>
      <c r="H42" s="20"/>
      <c r="I42" s="20"/>
      <c r="J42" s="20"/>
      <c r="K42" s="20"/>
      <c r="L42" s="20"/>
      <c r="M42" s="20"/>
      <c r="N42" s="20"/>
      <c r="O42" s="20"/>
    </row>
    <row r="43" spans="1:15" s="21" customFormat="1" ht="254.25" customHeight="1">
      <c r="A43" s="17" t="s">
        <v>164</v>
      </c>
      <c r="B43" s="17" t="s">
        <v>165</v>
      </c>
      <c r="C43" s="17" t="s">
        <v>166</v>
      </c>
      <c r="D43" s="47">
        <v>0</v>
      </c>
      <c r="E43" s="19" t="s">
        <v>149</v>
      </c>
      <c r="F43" s="18" t="s">
        <v>167</v>
      </c>
      <c r="G43" s="20"/>
      <c r="H43" s="20"/>
      <c r="I43" s="20"/>
      <c r="J43" s="20"/>
      <c r="K43" s="20"/>
      <c r="L43" s="20"/>
      <c r="M43" s="20"/>
      <c r="N43" s="20"/>
      <c r="O43" s="20"/>
    </row>
    <row r="44" spans="1:15" s="21" customFormat="1" ht="109.5" customHeight="1">
      <c r="A44" s="17" t="s">
        <v>168</v>
      </c>
      <c r="B44" s="17" t="s">
        <v>169</v>
      </c>
      <c r="C44" s="17" t="s">
        <v>170</v>
      </c>
      <c r="D44" s="47">
        <v>0</v>
      </c>
      <c r="E44" s="19" t="s">
        <v>149</v>
      </c>
      <c r="F44" s="18" t="s">
        <v>171</v>
      </c>
      <c r="G44" s="20"/>
      <c r="H44" s="20"/>
      <c r="I44" s="20"/>
      <c r="J44" s="20"/>
      <c r="K44" s="20"/>
      <c r="L44" s="20"/>
      <c r="M44" s="20"/>
      <c r="N44" s="20"/>
      <c r="O44" s="20"/>
    </row>
    <row r="45" spans="1:15" s="21" customFormat="1" ht="171.75" customHeight="1">
      <c r="A45" s="58" t="s">
        <v>172</v>
      </c>
      <c r="B45" s="17" t="s">
        <v>173</v>
      </c>
      <c r="C45" s="17" t="s">
        <v>174</v>
      </c>
      <c r="D45" s="47">
        <v>0</v>
      </c>
      <c r="E45" s="19" t="s">
        <v>149</v>
      </c>
      <c r="F45" s="18"/>
      <c r="G45" s="20"/>
      <c r="H45" s="20"/>
      <c r="I45" s="20"/>
      <c r="J45" s="20"/>
      <c r="K45" s="20"/>
      <c r="L45" s="20"/>
      <c r="M45" s="20"/>
      <c r="N45" s="20"/>
      <c r="O45" s="20"/>
    </row>
    <row r="46" spans="1:15" s="21" customFormat="1" ht="106.5" customHeight="1">
      <c r="A46" s="31" t="s">
        <v>175</v>
      </c>
      <c r="B46" s="17" t="s">
        <v>176</v>
      </c>
      <c r="C46" s="17"/>
      <c r="D46" s="59"/>
      <c r="E46" s="19" t="s">
        <v>177</v>
      </c>
      <c r="F46" s="18"/>
      <c r="G46" s="20"/>
      <c r="H46" s="20"/>
      <c r="I46" s="20"/>
      <c r="J46" s="20"/>
      <c r="K46" s="20"/>
      <c r="L46" s="20"/>
      <c r="M46" s="20"/>
      <c r="N46" s="20"/>
      <c r="O46" s="20"/>
    </row>
    <row r="47" spans="1:15" s="21" customFormat="1" ht="90.75" customHeight="1">
      <c r="A47" s="58" t="s">
        <v>178</v>
      </c>
      <c r="B47" s="17" t="s">
        <v>179</v>
      </c>
      <c r="C47" s="17"/>
      <c r="D47" s="59"/>
      <c r="E47" s="19" t="s">
        <v>177</v>
      </c>
      <c r="F47" s="18"/>
      <c r="G47" s="20"/>
      <c r="H47" s="20"/>
      <c r="I47" s="20"/>
      <c r="J47" s="20"/>
      <c r="K47" s="20"/>
      <c r="L47" s="20"/>
      <c r="M47" s="20"/>
      <c r="N47" s="20"/>
      <c r="O47" s="20"/>
    </row>
    <row r="48" spans="1:15" s="21" customFormat="1" ht="154.5" customHeight="1">
      <c r="A48" s="58" t="s">
        <v>180</v>
      </c>
      <c r="B48" s="17" t="s">
        <v>181</v>
      </c>
      <c r="C48" s="17" t="s">
        <v>182</v>
      </c>
      <c r="D48" s="47">
        <v>0</v>
      </c>
      <c r="E48" s="19" t="s">
        <v>149</v>
      </c>
      <c r="F48" s="18"/>
      <c r="G48" s="20"/>
      <c r="H48" s="20"/>
      <c r="I48" s="20"/>
      <c r="J48" s="20"/>
      <c r="K48" s="20"/>
      <c r="L48" s="20"/>
      <c r="M48" s="20"/>
      <c r="N48" s="20"/>
      <c r="O48" s="20"/>
    </row>
    <row r="49" spans="1:15" s="21" customFormat="1" ht="201.75" customHeight="1">
      <c r="A49" s="31" t="s">
        <v>183</v>
      </c>
      <c r="B49" s="17" t="s">
        <v>184</v>
      </c>
      <c r="C49" s="17" t="s">
        <v>185</v>
      </c>
      <c r="D49" s="47">
        <v>0</v>
      </c>
      <c r="E49" s="19" t="s">
        <v>149</v>
      </c>
      <c r="F49" s="18"/>
      <c r="G49" s="20"/>
      <c r="H49" s="20"/>
      <c r="I49" s="20"/>
      <c r="J49" s="20"/>
      <c r="K49" s="20"/>
      <c r="L49" s="20"/>
      <c r="M49" s="20"/>
      <c r="N49" s="20"/>
      <c r="O49" s="20"/>
    </row>
    <row r="50" spans="1:15" s="65" customFormat="1" ht="9.75" customHeight="1">
      <c r="A50" s="60"/>
      <c r="B50" s="60"/>
      <c r="C50" s="60"/>
      <c r="D50" s="61"/>
      <c r="E50" s="62"/>
      <c r="F50" s="63"/>
      <c r="G50" s="64"/>
      <c r="H50" s="64"/>
      <c r="I50" s="64"/>
      <c r="J50" s="64"/>
      <c r="K50" s="64"/>
      <c r="L50" s="64"/>
      <c r="M50" s="64"/>
      <c r="N50" s="64"/>
      <c r="O50" s="64"/>
    </row>
    <row r="51" spans="1:15" s="21" customFormat="1" ht="15">
      <c r="F51" s="20"/>
      <c r="G51" s="20"/>
      <c r="H51" s="20"/>
      <c r="I51" s="20"/>
      <c r="J51" s="20"/>
      <c r="K51" s="20"/>
      <c r="L51" s="20"/>
      <c r="M51" s="20"/>
      <c r="N51" s="20"/>
      <c r="O51" s="20"/>
    </row>
    <row r="53" spans="1:15">
      <c r="B53" s="388"/>
      <c r="C53" s="388"/>
      <c r="D53" s="388"/>
      <c r="E53" s="388"/>
      <c r="F53" s="388"/>
    </row>
    <row r="54" spans="1:15">
      <c r="B54" s="45"/>
      <c r="C54" s="45"/>
      <c r="D54" s="45"/>
      <c r="E54" s="45"/>
      <c r="F54" s="45"/>
    </row>
    <row r="55" spans="1:15">
      <c r="B55" s="388"/>
      <c r="C55" s="388"/>
      <c r="D55" s="388"/>
      <c r="E55" s="388"/>
      <c r="F55" s="388"/>
    </row>
  </sheetData>
  <mergeCells count="11">
    <mergeCell ref="N9:BE9"/>
    <mergeCell ref="B12:F12"/>
    <mergeCell ref="B53:F53"/>
    <mergeCell ref="B55:F55"/>
    <mergeCell ref="A1:F1"/>
    <mergeCell ref="A2:F2"/>
    <mergeCell ref="A3:F3"/>
    <mergeCell ref="B5:F5"/>
    <mergeCell ref="B7:F7"/>
    <mergeCell ref="A9:A10"/>
    <mergeCell ref="B9:F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7"/>
  <sheetViews>
    <sheetView topLeftCell="M4" zoomScale="50" zoomScaleNormal="50" workbookViewId="0">
      <selection activeCell="R9" sqref="R9"/>
    </sheetView>
  </sheetViews>
  <sheetFormatPr baseColWidth="10" defaultColWidth="59.28515625" defaultRowHeight="15"/>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67"/>
      <c r="B4" s="67"/>
      <c r="C4" s="67"/>
      <c r="D4" s="67"/>
      <c r="E4" s="67"/>
      <c r="F4" s="67"/>
    </row>
    <row r="5" spans="1:60" s="4" customFormat="1" ht="16.5">
      <c r="A5" s="10" t="s">
        <v>3</v>
      </c>
      <c r="B5" s="387" t="s">
        <v>186</v>
      </c>
      <c r="C5" s="387"/>
      <c r="D5" s="387"/>
      <c r="E5" s="387"/>
      <c r="F5" s="387"/>
      <c r="G5" s="3"/>
      <c r="H5" s="3"/>
      <c r="I5" s="3"/>
      <c r="J5" s="3"/>
      <c r="K5" s="3"/>
      <c r="L5" s="3"/>
      <c r="M5" s="3"/>
      <c r="N5" s="3"/>
      <c r="O5" s="3"/>
    </row>
    <row r="6" spans="1:60" s="4" customFormat="1" ht="16.5">
      <c r="A6" s="11"/>
      <c r="B6" s="11"/>
      <c r="C6" s="11"/>
      <c r="D6" s="11"/>
      <c r="E6" s="11"/>
      <c r="F6" s="13"/>
      <c r="G6" s="3"/>
      <c r="H6" s="3"/>
      <c r="I6" s="3"/>
      <c r="J6" s="3"/>
      <c r="K6" s="3"/>
      <c r="L6" s="3"/>
      <c r="M6" s="3"/>
      <c r="N6" s="3"/>
      <c r="O6" s="3"/>
    </row>
    <row r="7" spans="1:60" s="4" customFormat="1" ht="38.25" customHeight="1">
      <c r="A7" s="5" t="s">
        <v>0</v>
      </c>
      <c r="B7" s="387" t="s">
        <v>187</v>
      </c>
      <c r="C7" s="387"/>
      <c r="D7" s="387"/>
      <c r="E7" s="387"/>
      <c r="F7" s="387"/>
      <c r="G7" s="6"/>
      <c r="H7" s="6"/>
      <c r="I7" s="6"/>
      <c r="J7" s="6"/>
      <c r="K7" s="6"/>
      <c r="L7" s="6"/>
      <c r="M7" s="6"/>
      <c r="N7" s="6"/>
      <c r="O7" s="3"/>
    </row>
    <row r="8" spans="1:60" s="4" customFormat="1" ht="16.5">
      <c r="A8" s="6"/>
      <c r="B8" s="6"/>
      <c r="C8" s="6"/>
      <c r="D8" s="6"/>
      <c r="E8" s="6"/>
      <c r="F8" s="13"/>
      <c r="G8" s="3"/>
      <c r="H8" s="3"/>
      <c r="I8" s="3"/>
      <c r="J8" s="3"/>
      <c r="K8" s="3"/>
      <c r="L8" s="3"/>
      <c r="M8" s="3"/>
      <c r="N8" s="3"/>
      <c r="O8" s="3"/>
    </row>
    <row r="9" spans="1:60" s="4" customFormat="1" ht="16.5">
      <c r="A9" s="6"/>
      <c r="B9" s="6"/>
      <c r="C9" s="6"/>
      <c r="D9" s="6"/>
      <c r="E9" s="6"/>
      <c r="F9" s="13"/>
      <c r="G9" s="3"/>
      <c r="H9" s="3"/>
      <c r="I9" s="3"/>
      <c r="J9" s="3"/>
      <c r="K9" s="3"/>
      <c r="L9" s="3"/>
      <c r="M9" s="3"/>
      <c r="N9" s="3"/>
      <c r="O9" s="3"/>
    </row>
    <row r="10" spans="1:60" s="8" customFormat="1" ht="13.5" customHeight="1">
      <c r="A10" s="392" t="s">
        <v>6</v>
      </c>
      <c r="B10" s="394" t="s">
        <v>188</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66"/>
      <c r="AU11" s="66"/>
      <c r="AV11" s="66"/>
      <c r="AW11" s="66"/>
      <c r="AX11" s="66"/>
      <c r="AY11" s="66"/>
      <c r="AZ11" s="66"/>
      <c r="BA11" s="66"/>
      <c r="BB11" s="66"/>
      <c r="BC11" s="66"/>
      <c r="BD11" s="66"/>
      <c r="BE11" s="66"/>
    </row>
    <row r="12" spans="1:60" s="4" customFormat="1" ht="16.5">
      <c r="A12" s="6"/>
      <c r="B12" s="6"/>
      <c r="C12" s="6"/>
      <c r="D12" s="6"/>
      <c r="E12" s="6"/>
      <c r="F12" s="13"/>
      <c r="G12" s="3"/>
      <c r="H12" s="3"/>
      <c r="I12" s="3"/>
      <c r="J12" s="3"/>
      <c r="K12" s="3"/>
      <c r="L12" s="3"/>
      <c r="M12" s="3"/>
      <c r="N12" s="3"/>
      <c r="O12" s="3"/>
    </row>
    <row r="13" spans="1:60" s="4" customFormat="1" ht="36.75" customHeight="1">
      <c r="A13" s="5" t="s">
        <v>1</v>
      </c>
      <c r="B13" s="387" t="s">
        <v>189</v>
      </c>
      <c r="C13" s="387"/>
      <c r="D13" s="387"/>
      <c r="E13" s="387"/>
      <c r="F13" s="387"/>
      <c r="G13" s="3"/>
      <c r="H13" s="3"/>
      <c r="I13" s="3"/>
      <c r="J13" s="3"/>
      <c r="K13" s="3"/>
      <c r="L13" s="3"/>
      <c r="M13" s="3"/>
      <c r="N13" s="3"/>
      <c r="O13" s="3"/>
    </row>
    <row r="14" spans="1:60" s="4" customFormat="1" ht="16.5">
      <c r="A14" s="6"/>
      <c r="B14" s="6"/>
      <c r="C14" s="6"/>
      <c r="D14" s="6"/>
      <c r="E14" s="6"/>
      <c r="F14" s="13"/>
      <c r="G14" s="3"/>
      <c r="H14" s="3"/>
      <c r="I14" s="3"/>
      <c r="J14" s="3"/>
      <c r="K14" s="3"/>
      <c r="L14" s="3"/>
      <c r="M14" s="3"/>
      <c r="N14" s="3"/>
      <c r="O14" s="3"/>
    </row>
    <row r="15" spans="1:60" s="4" customFormat="1" ht="16.5">
      <c r="F15" s="3"/>
      <c r="G15" s="3"/>
      <c r="H15" s="3"/>
      <c r="I15" s="3"/>
      <c r="J15" s="3"/>
      <c r="K15" s="3"/>
      <c r="L15" s="3"/>
      <c r="M15" s="3"/>
      <c r="N15" s="3"/>
      <c r="O15" s="3"/>
    </row>
    <row r="16" spans="1:60" s="4" customFormat="1" ht="85.5" customHeight="1">
      <c r="A16" s="12" t="s">
        <v>2</v>
      </c>
      <c r="B16" s="16" t="s">
        <v>7</v>
      </c>
      <c r="C16" s="16" t="s">
        <v>11</v>
      </c>
      <c r="D16" s="16" t="s">
        <v>5</v>
      </c>
      <c r="E16" s="16" t="s">
        <v>12</v>
      </c>
      <c r="F16" s="16" t="s">
        <v>10</v>
      </c>
      <c r="G16" s="3"/>
      <c r="H16" s="3"/>
      <c r="I16" s="3"/>
      <c r="J16" s="3"/>
      <c r="K16" s="3"/>
      <c r="L16" s="3"/>
      <c r="M16" s="3"/>
      <c r="N16" s="3"/>
      <c r="O16" s="3"/>
    </row>
    <row r="17" spans="1:15" s="21" customFormat="1" ht="16.5" customHeight="1">
      <c r="A17" s="71" t="s">
        <v>190</v>
      </c>
      <c r="B17" s="17"/>
      <c r="C17" s="17"/>
      <c r="D17" s="17"/>
      <c r="E17" s="19"/>
      <c r="F17" s="18"/>
      <c r="G17" s="20"/>
      <c r="H17" s="20"/>
      <c r="I17" s="20"/>
      <c r="J17" s="20"/>
      <c r="K17" s="20"/>
      <c r="L17" s="20"/>
      <c r="M17" s="20"/>
      <c r="N17" s="20"/>
      <c r="O17" s="20"/>
    </row>
    <row r="18" spans="1:15" s="21" customFormat="1" ht="60" customHeight="1">
      <c r="A18" s="72" t="s">
        <v>191</v>
      </c>
      <c r="B18" s="17" t="s">
        <v>192</v>
      </c>
      <c r="C18" s="17" t="s">
        <v>193</v>
      </c>
      <c r="D18" s="17"/>
      <c r="E18" s="421" t="s">
        <v>194</v>
      </c>
      <c r="F18" s="23"/>
      <c r="G18" s="20"/>
      <c r="H18" s="20"/>
      <c r="I18" s="20"/>
      <c r="J18" s="20"/>
      <c r="K18" s="20"/>
      <c r="L18" s="20"/>
      <c r="M18" s="20"/>
      <c r="N18" s="20"/>
      <c r="O18" s="20"/>
    </row>
    <row r="19" spans="1:15" s="21" customFormat="1" ht="138" customHeight="1">
      <c r="A19" s="72" t="s">
        <v>195</v>
      </c>
      <c r="B19" s="31" t="s">
        <v>196</v>
      </c>
      <c r="C19" s="31" t="s">
        <v>197</v>
      </c>
      <c r="D19" s="73"/>
      <c r="E19" s="422"/>
      <c r="F19" s="74"/>
      <c r="G19" s="20"/>
      <c r="H19" s="20"/>
      <c r="I19" s="20"/>
      <c r="J19" s="20"/>
      <c r="K19" s="20"/>
      <c r="L19" s="20"/>
      <c r="M19" s="20"/>
      <c r="N19" s="20"/>
      <c r="O19" s="20"/>
    </row>
    <row r="20" spans="1:15" s="21" customFormat="1" ht="28.5" customHeight="1">
      <c r="A20" s="71" t="s">
        <v>198</v>
      </c>
      <c r="B20" s="17"/>
      <c r="C20" s="17"/>
      <c r="D20" s="17"/>
      <c r="E20" s="75"/>
      <c r="F20" s="24"/>
      <c r="G20" s="20"/>
      <c r="H20" s="20"/>
      <c r="I20" s="20"/>
      <c r="J20" s="20"/>
      <c r="K20" s="20"/>
      <c r="L20" s="20"/>
      <c r="M20" s="20"/>
      <c r="N20" s="20"/>
      <c r="O20" s="20"/>
    </row>
    <row r="21" spans="1:15" s="21" customFormat="1" ht="103.5" customHeight="1">
      <c r="A21" s="72" t="s">
        <v>199</v>
      </c>
      <c r="B21" s="31" t="s">
        <v>200</v>
      </c>
      <c r="C21" s="31" t="s">
        <v>201</v>
      </c>
      <c r="D21" s="73"/>
      <c r="E21" s="418" t="s">
        <v>202</v>
      </c>
      <c r="F21" s="74"/>
      <c r="G21" s="20"/>
      <c r="H21" s="20"/>
      <c r="I21" s="20"/>
      <c r="J21" s="20"/>
      <c r="K21" s="20"/>
      <c r="L21" s="20"/>
      <c r="M21" s="20"/>
      <c r="N21" s="20"/>
      <c r="O21" s="20"/>
    </row>
    <row r="22" spans="1:15" s="21" customFormat="1" ht="112.5" customHeight="1">
      <c r="A22" s="76" t="s">
        <v>203</v>
      </c>
      <c r="B22" s="31" t="s">
        <v>204</v>
      </c>
      <c r="C22" s="31" t="s">
        <v>205</v>
      </c>
      <c r="D22" s="73"/>
      <c r="E22" s="419"/>
      <c r="F22" s="24"/>
      <c r="G22" s="20"/>
      <c r="H22" s="20"/>
      <c r="I22" s="20"/>
      <c r="J22" s="20"/>
      <c r="K22" s="20"/>
      <c r="L22" s="20"/>
      <c r="M22" s="20"/>
      <c r="N22" s="20"/>
      <c r="O22" s="20"/>
    </row>
    <row r="23" spans="1:15" s="21" customFormat="1" ht="112.5" customHeight="1">
      <c r="A23" s="76" t="s">
        <v>206</v>
      </c>
      <c r="B23" s="17" t="s">
        <v>207</v>
      </c>
      <c r="C23" s="17" t="s">
        <v>208</v>
      </c>
      <c r="D23" s="17"/>
      <c r="E23" s="419"/>
      <c r="F23" s="24"/>
      <c r="G23" s="20"/>
      <c r="H23" s="20"/>
      <c r="I23" s="20"/>
      <c r="J23" s="20"/>
      <c r="K23" s="20"/>
      <c r="L23" s="20"/>
      <c r="M23" s="20"/>
      <c r="N23" s="20"/>
      <c r="O23" s="20"/>
    </row>
    <row r="24" spans="1:15" s="21" customFormat="1" ht="63.75" customHeight="1">
      <c r="A24" s="76" t="s">
        <v>209</v>
      </c>
      <c r="B24" s="17" t="s">
        <v>210</v>
      </c>
      <c r="C24" s="17" t="s">
        <v>211</v>
      </c>
      <c r="D24" s="73"/>
      <c r="E24" s="419"/>
      <c r="F24" s="24"/>
      <c r="G24" s="20"/>
      <c r="H24" s="20"/>
      <c r="I24" s="20"/>
      <c r="J24" s="20"/>
      <c r="K24" s="20"/>
      <c r="L24" s="20"/>
      <c r="M24" s="20"/>
      <c r="N24" s="20"/>
      <c r="O24" s="20"/>
    </row>
    <row r="25" spans="1:15" s="21" customFormat="1" ht="60" customHeight="1">
      <c r="A25" s="76" t="s">
        <v>212</v>
      </c>
      <c r="B25" s="17" t="s">
        <v>213</v>
      </c>
      <c r="C25" s="77" t="s">
        <v>214</v>
      </c>
      <c r="D25" s="77"/>
      <c r="E25" s="419"/>
      <c r="F25" s="24"/>
      <c r="G25" s="20"/>
      <c r="H25" s="20"/>
      <c r="I25" s="20"/>
      <c r="J25" s="20"/>
      <c r="K25" s="20"/>
      <c r="L25" s="20"/>
      <c r="M25" s="20"/>
      <c r="N25" s="20"/>
      <c r="O25" s="20"/>
    </row>
    <row r="26" spans="1:15" s="21" customFormat="1" ht="237" customHeight="1">
      <c r="A26" s="76" t="s">
        <v>215</v>
      </c>
      <c r="B26" s="17" t="s">
        <v>216</v>
      </c>
      <c r="C26" s="78" t="s">
        <v>217</v>
      </c>
      <c r="D26" s="78"/>
      <c r="E26" s="419"/>
      <c r="F26" s="24"/>
      <c r="G26" s="20"/>
      <c r="H26" s="20"/>
      <c r="I26" s="20"/>
      <c r="J26" s="20"/>
      <c r="K26" s="20"/>
      <c r="L26" s="20"/>
      <c r="M26" s="20"/>
      <c r="N26" s="20"/>
      <c r="O26" s="20"/>
    </row>
    <row r="27" spans="1:15" s="21" customFormat="1" ht="52.5" customHeight="1">
      <c r="A27" s="76" t="s">
        <v>218</v>
      </c>
      <c r="B27" s="17" t="s">
        <v>219</v>
      </c>
      <c r="C27" s="17" t="s">
        <v>220</v>
      </c>
      <c r="D27" s="17"/>
      <c r="E27" s="420"/>
      <c r="F27" s="24"/>
      <c r="G27" s="20"/>
      <c r="H27" s="20"/>
      <c r="I27" s="20"/>
      <c r="J27" s="20"/>
      <c r="K27" s="20"/>
      <c r="L27" s="20"/>
      <c r="M27" s="20"/>
      <c r="N27" s="20"/>
      <c r="O27" s="20"/>
    </row>
    <row r="28" spans="1:15" s="21" customFormat="1" ht="21.75" customHeight="1">
      <c r="A28" s="79" t="s">
        <v>221</v>
      </c>
      <c r="B28" s="17"/>
      <c r="C28" s="17"/>
      <c r="D28" s="17"/>
      <c r="E28" s="22"/>
      <c r="F28" s="24"/>
      <c r="G28" s="20"/>
      <c r="H28" s="20"/>
      <c r="I28" s="20"/>
      <c r="J28" s="20"/>
      <c r="K28" s="20"/>
      <c r="L28" s="20"/>
      <c r="M28" s="20"/>
      <c r="N28" s="20"/>
      <c r="O28" s="20"/>
    </row>
    <row r="29" spans="1:15" s="21" customFormat="1" ht="124.5" customHeight="1">
      <c r="A29" s="72" t="s">
        <v>222</v>
      </c>
      <c r="B29" s="31" t="s">
        <v>200</v>
      </c>
      <c r="C29" s="31" t="s">
        <v>201</v>
      </c>
      <c r="D29" s="17"/>
      <c r="E29" s="418" t="s">
        <v>223</v>
      </c>
      <c r="F29" s="24"/>
      <c r="G29" s="20"/>
      <c r="H29" s="20"/>
      <c r="I29" s="20"/>
      <c r="J29" s="20"/>
      <c r="K29" s="20"/>
      <c r="L29" s="20"/>
      <c r="M29" s="20"/>
      <c r="N29" s="20"/>
      <c r="O29" s="20"/>
    </row>
    <row r="30" spans="1:15" s="21" customFormat="1" ht="127.5" customHeight="1">
      <c r="A30" s="76" t="s">
        <v>203</v>
      </c>
      <c r="B30" s="31" t="s">
        <v>204</v>
      </c>
      <c r="C30" s="31" t="s">
        <v>205</v>
      </c>
      <c r="D30" s="17"/>
      <c r="E30" s="419"/>
      <c r="F30" s="24"/>
      <c r="G30" s="20"/>
      <c r="H30" s="20"/>
      <c r="I30" s="20"/>
      <c r="J30" s="20"/>
      <c r="K30" s="20"/>
      <c r="L30" s="20"/>
      <c r="M30" s="20"/>
      <c r="N30" s="20"/>
      <c r="O30" s="20"/>
    </row>
    <row r="31" spans="1:15" s="21" customFormat="1" ht="129" customHeight="1">
      <c r="A31" s="76" t="s">
        <v>206</v>
      </c>
      <c r="B31" s="17" t="s">
        <v>207</v>
      </c>
      <c r="C31" s="17" t="s">
        <v>208</v>
      </c>
      <c r="D31" s="17"/>
      <c r="E31" s="419"/>
      <c r="F31" s="24"/>
      <c r="G31" s="20"/>
      <c r="H31" s="20"/>
      <c r="I31" s="20"/>
      <c r="J31" s="20"/>
      <c r="K31" s="20"/>
      <c r="L31" s="20"/>
      <c r="M31" s="20"/>
      <c r="N31" s="20"/>
      <c r="O31" s="20"/>
    </row>
    <row r="32" spans="1:15" s="21" customFormat="1" ht="112.5" customHeight="1">
      <c r="A32" s="76" t="s">
        <v>209</v>
      </c>
      <c r="B32" s="17" t="s">
        <v>210</v>
      </c>
      <c r="C32" s="17" t="s">
        <v>211</v>
      </c>
      <c r="D32" s="17"/>
      <c r="E32" s="419"/>
      <c r="F32" s="24"/>
      <c r="G32" s="20"/>
      <c r="H32" s="20"/>
      <c r="I32" s="20"/>
      <c r="J32" s="20"/>
      <c r="K32" s="20"/>
      <c r="L32" s="20"/>
      <c r="M32" s="20"/>
      <c r="N32" s="20"/>
      <c r="O32" s="20"/>
    </row>
    <row r="33" spans="1:15" s="21" customFormat="1" ht="82.5" customHeight="1">
      <c r="A33" s="76" t="s">
        <v>224</v>
      </c>
      <c r="B33" s="17" t="s">
        <v>225</v>
      </c>
      <c r="C33" s="77" t="s">
        <v>214</v>
      </c>
      <c r="D33" s="17"/>
      <c r="E33" s="419"/>
      <c r="F33" s="24"/>
      <c r="G33" s="20"/>
      <c r="H33" s="20"/>
      <c r="I33" s="20"/>
      <c r="J33" s="20"/>
      <c r="K33" s="20"/>
      <c r="L33" s="20"/>
      <c r="M33" s="20"/>
      <c r="N33" s="20"/>
      <c r="O33" s="20"/>
    </row>
    <row r="34" spans="1:15" s="21" customFormat="1" ht="217.5" customHeight="1">
      <c r="A34" s="76" t="s">
        <v>215</v>
      </c>
      <c r="B34" s="17" t="s">
        <v>216</v>
      </c>
      <c r="C34" s="78" t="s">
        <v>217</v>
      </c>
      <c r="D34" s="17"/>
      <c r="E34" s="419"/>
      <c r="F34" s="24"/>
      <c r="G34" s="20"/>
      <c r="H34" s="20"/>
      <c r="I34" s="20"/>
      <c r="J34" s="20"/>
      <c r="K34" s="20"/>
      <c r="L34" s="20"/>
      <c r="M34" s="20"/>
      <c r="N34" s="20"/>
      <c r="O34" s="20"/>
    </row>
    <row r="35" spans="1:15" s="21" customFormat="1" ht="87" customHeight="1">
      <c r="A35" s="76" t="s">
        <v>218</v>
      </c>
      <c r="B35" s="17" t="s">
        <v>219</v>
      </c>
      <c r="C35" s="17" t="s">
        <v>220</v>
      </c>
      <c r="D35" s="17"/>
      <c r="E35" s="420"/>
      <c r="F35" s="24"/>
      <c r="G35" s="20"/>
      <c r="H35" s="20"/>
      <c r="I35" s="20"/>
      <c r="J35" s="20"/>
      <c r="K35" s="20"/>
      <c r="L35" s="20"/>
      <c r="M35" s="20"/>
      <c r="N35" s="20"/>
      <c r="O35" s="20"/>
    </row>
    <row r="36" spans="1:15" s="21" customFormat="1" ht="21.75" customHeight="1">
      <c r="A36" s="79" t="s">
        <v>226</v>
      </c>
      <c r="B36" s="17"/>
      <c r="C36" s="17"/>
      <c r="D36" s="17"/>
      <c r="E36" s="22"/>
      <c r="F36" s="24"/>
      <c r="G36" s="20"/>
      <c r="H36" s="20"/>
      <c r="I36" s="20"/>
      <c r="J36" s="20"/>
      <c r="K36" s="20"/>
      <c r="L36" s="20"/>
      <c r="M36" s="20"/>
      <c r="N36" s="20"/>
      <c r="O36" s="20"/>
    </row>
    <row r="37" spans="1:15" s="21" customFormat="1" ht="99" customHeight="1">
      <c r="A37" s="72" t="s">
        <v>222</v>
      </c>
      <c r="B37" s="31" t="s">
        <v>200</v>
      </c>
      <c r="C37" s="31" t="s">
        <v>201</v>
      </c>
      <c r="D37" s="17"/>
      <c r="E37" s="418" t="s">
        <v>227</v>
      </c>
      <c r="F37" s="24"/>
      <c r="G37" s="20"/>
      <c r="H37" s="20"/>
      <c r="I37" s="20"/>
      <c r="J37" s="20"/>
      <c r="K37" s="20"/>
      <c r="L37" s="20"/>
      <c r="M37" s="20"/>
      <c r="N37" s="20"/>
      <c r="O37" s="20"/>
    </row>
    <row r="38" spans="1:15" s="21" customFormat="1" ht="88.5" customHeight="1">
      <c r="A38" s="76" t="s">
        <v>203</v>
      </c>
      <c r="B38" s="31" t="s">
        <v>204</v>
      </c>
      <c r="C38" s="31" t="s">
        <v>205</v>
      </c>
      <c r="D38" s="17"/>
      <c r="E38" s="419"/>
      <c r="F38" s="24"/>
      <c r="G38" s="20"/>
      <c r="H38" s="20"/>
      <c r="I38" s="20"/>
      <c r="J38" s="20"/>
      <c r="K38" s="20"/>
      <c r="L38" s="20"/>
      <c r="M38" s="20"/>
      <c r="N38" s="20"/>
      <c r="O38" s="20"/>
    </row>
    <row r="39" spans="1:15" s="21" customFormat="1" ht="117" customHeight="1">
      <c r="A39" s="76" t="s">
        <v>206</v>
      </c>
      <c r="B39" s="17" t="s">
        <v>207</v>
      </c>
      <c r="C39" s="17" t="s">
        <v>208</v>
      </c>
      <c r="D39" s="17"/>
      <c r="E39" s="419"/>
      <c r="F39" s="24"/>
      <c r="G39" s="20"/>
      <c r="H39" s="20"/>
      <c r="I39" s="20"/>
      <c r="J39" s="20"/>
      <c r="K39" s="20"/>
      <c r="L39" s="20"/>
      <c r="M39" s="20"/>
      <c r="N39" s="20"/>
      <c r="O39" s="20"/>
    </row>
    <row r="40" spans="1:15" s="21" customFormat="1" ht="124.5" customHeight="1">
      <c r="A40" s="76" t="s">
        <v>209</v>
      </c>
      <c r="B40" s="17" t="s">
        <v>210</v>
      </c>
      <c r="C40" s="17" t="s">
        <v>211</v>
      </c>
      <c r="D40" s="17"/>
      <c r="E40" s="419"/>
      <c r="F40" s="24"/>
      <c r="G40" s="20"/>
      <c r="H40" s="20"/>
      <c r="I40" s="20"/>
      <c r="J40" s="20"/>
      <c r="K40" s="20"/>
      <c r="L40" s="20"/>
      <c r="M40" s="20"/>
      <c r="N40" s="20"/>
      <c r="O40" s="20"/>
    </row>
    <row r="41" spans="1:15" s="21" customFormat="1" ht="77.25" customHeight="1">
      <c r="A41" s="76" t="s">
        <v>228</v>
      </c>
      <c r="B41" s="17" t="s">
        <v>229</v>
      </c>
      <c r="C41" s="77" t="s">
        <v>214</v>
      </c>
      <c r="D41" s="17"/>
      <c r="E41" s="419"/>
      <c r="F41" s="24"/>
      <c r="G41" s="20"/>
      <c r="H41" s="20"/>
      <c r="I41" s="20"/>
      <c r="J41" s="20"/>
      <c r="K41" s="20"/>
      <c r="L41" s="20"/>
      <c r="M41" s="20"/>
      <c r="N41" s="20"/>
      <c r="O41" s="20"/>
    </row>
    <row r="42" spans="1:15" s="21" customFormat="1" ht="237" customHeight="1">
      <c r="A42" s="76" t="s">
        <v>215</v>
      </c>
      <c r="B42" s="17" t="s">
        <v>216</v>
      </c>
      <c r="C42" s="78" t="s">
        <v>217</v>
      </c>
      <c r="D42" s="17"/>
      <c r="E42" s="419"/>
      <c r="F42" s="24"/>
      <c r="G42" s="20"/>
      <c r="H42" s="20"/>
      <c r="I42" s="20"/>
      <c r="J42" s="20"/>
      <c r="K42" s="20"/>
      <c r="L42" s="20"/>
      <c r="M42" s="20"/>
      <c r="N42" s="20"/>
      <c r="O42" s="20"/>
    </row>
    <row r="43" spans="1:15" s="21" customFormat="1" ht="63" customHeight="1">
      <c r="A43" s="76" t="s">
        <v>218</v>
      </c>
      <c r="B43" s="17" t="s">
        <v>219</v>
      </c>
      <c r="C43" s="17" t="s">
        <v>220</v>
      </c>
      <c r="D43" s="17"/>
      <c r="E43" s="420"/>
      <c r="F43" s="24"/>
      <c r="G43" s="20"/>
      <c r="H43" s="20"/>
      <c r="I43" s="20"/>
      <c r="J43" s="20"/>
      <c r="K43" s="20"/>
      <c r="L43" s="20"/>
      <c r="M43" s="20"/>
      <c r="N43" s="20"/>
      <c r="O43" s="20"/>
    </row>
    <row r="44" spans="1:15" s="21" customFormat="1">
      <c r="A44" s="79" t="s">
        <v>230</v>
      </c>
      <c r="B44" s="17"/>
      <c r="C44" s="17"/>
      <c r="D44" s="17"/>
      <c r="E44" s="80"/>
      <c r="F44" s="24"/>
      <c r="G44" s="20"/>
      <c r="H44" s="20"/>
      <c r="I44" s="20"/>
      <c r="J44" s="20"/>
      <c r="K44" s="20"/>
      <c r="L44" s="20"/>
      <c r="M44" s="20"/>
      <c r="N44" s="20"/>
      <c r="O44" s="20"/>
    </row>
    <row r="45" spans="1:15" s="21" customFormat="1" ht="127.5" customHeight="1">
      <c r="A45" s="72" t="s">
        <v>222</v>
      </c>
      <c r="B45" s="31" t="s">
        <v>200</v>
      </c>
      <c r="C45" s="31" t="s">
        <v>201</v>
      </c>
      <c r="D45" s="17"/>
      <c r="E45" s="418" t="s">
        <v>227</v>
      </c>
      <c r="F45" s="24"/>
      <c r="G45" s="20"/>
      <c r="H45" s="20"/>
      <c r="I45" s="20"/>
      <c r="J45" s="20"/>
      <c r="K45" s="20"/>
      <c r="L45" s="20"/>
      <c r="M45" s="20"/>
      <c r="N45" s="20"/>
      <c r="O45" s="20"/>
    </row>
    <row r="46" spans="1:15" s="21" customFormat="1" ht="120" customHeight="1">
      <c r="A46" s="72" t="s">
        <v>203</v>
      </c>
      <c r="B46" s="31" t="s">
        <v>204</v>
      </c>
      <c r="C46" s="31" t="s">
        <v>205</v>
      </c>
      <c r="D46" s="17"/>
      <c r="E46" s="419"/>
      <c r="F46" s="24"/>
      <c r="G46" s="20"/>
      <c r="H46" s="20"/>
      <c r="I46" s="20"/>
      <c r="J46" s="20"/>
      <c r="K46" s="20"/>
      <c r="L46" s="20"/>
      <c r="M46" s="20"/>
      <c r="N46" s="20"/>
      <c r="O46" s="20"/>
    </row>
    <row r="47" spans="1:15" s="21" customFormat="1" ht="123" customHeight="1">
      <c r="A47" s="72" t="s">
        <v>231</v>
      </c>
      <c r="B47" s="17" t="s">
        <v>207</v>
      </c>
      <c r="C47" s="17" t="s">
        <v>208</v>
      </c>
      <c r="D47" s="17"/>
      <c r="E47" s="419"/>
      <c r="F47" s="24"/>
      <c r="G47" s="20"/>
      <c r="H47" s="20"/>
      <c r="I47" s="20"/>
      <c r="J47" s="20"/>
      <c r="K47" s="20"/>
      <c r="L47" s="20"/>
      <c r="M47" s="20"/>
      <c r="N47" s="20"/>
      <c r="O47" s="20"/>
    </row>
    <row r="48" spans="1:15" s="21" customFormat="1" ht="88.5" customHeight="1">
      <c r="A48" s="72" t="s">
        <v>209</v>
      </c>
      <c r="B48" s="17" t="s">
        <v>210</v>
      </c>
      <c r="C48" s="17" t="s">
        <v>211</v>
      </c>
      <c r="D48" s="17"/>
      <c r="E48" s="419"/>
      <c r="F48" s="24"/>
      <c r="G48" s="20"/>
      <c r="H48" s="20"/>
      <c r="I48" s="20"/>
      <c r="J48" s="20"/>
      <c r="K48" s="20"/>
      <c r="L48" s="20"/>
      <c r="M48" s="20"/>
      <c r="N48" s="20"/>
      <c r="O48" s="20"/>
    </row>
    <row r="49" spans="1:15" s="21" customFormat="1" ht="105" customHeight="1">
      <c r="A49" s="72" t="s">
        <v>224</v>
      </c>
      <c r="B49" s="17" t="s">
        <v>225</v>
      </c>
      <c r="C49" s="77" t="s">
        <v>214</v>
      </c>
      <c r="D49" s="17"/>
      <c r="E49" s="419"/>
      <c r="F49" s="24"/>
      <c r="G49" s="20"/>
      <c r="H49" s="20"/>
      <c r="I49" s="20"/>
      <c r="J49" s="20"/>
      <c r="K49" s="20"/>
      <c r="L49" s="20"/>
      <c r="M49" s="20"/>
      <c r="N49" s="20"/>
      <c r="O49" s="20"/>
    </row>
    <row r="50" spans="1:15" s="21" customFormat="1" ht="211.5" customHeight="1">
      <c r="A50" s="72" t="s">
        <v>215</v>
      </c>
      <c r="B50" s="17" t="s">
        <v>216</v>
      </c>
      <c r="C50" s="78" t="s">
        <v>217</v>
      </c>
      <c r="D50" s="17"/>
      <c r="E50" s="419"/>
      <c r="F50" s="24"/>
      <c r="G50" s="20"/>
      <c r="H50" s="20"/>
      <c r="I50" s="20"/>
      <c r="J50" s="20"/>
      <c r="K50" s="20"/>
      <c r="L50" s="20"/>
      <c r="M50" s="20"/>
      <c r="N50" s="20"/>
      <c r="O50" s="20"/>
    </row>
    <row r="51" spans="1:15" s="21" customFormat="1" ht="42" customHeight="1">
      <c r="A51" s="76" t="s">
        <v>218</v>
      </c>
      <c r="B51" s="17" t="s">
        <v>219</v>
      </c>
      <c r="C51" s="17" t="s">
        <v>220</v>
      </c>
      <c r="D51" s="17"/>
      <c r="E51" s="420"/>
      <c r="F51" s="24"/>
      <c r="G51" s="20"/>
      <c r="H51" s="20"/>
      <c r="I51" s="20"/>
      <c r="J51" s="20"/>
      <c r="K51" s="20"/>
      <c r="L51" s="20"/>
      <c r="M51" s="20"/>
      <c r="N51" s="20"/>
      <c r="O51" s="20"/>
    </row>
    <row r="52" spans="1:15" s="21" customFormat="1">
      <c r="A52" s="79" t="s">
        <v>232</v>
      </c>
      <c r="B52" s="17"/>
      <c r="C52" s="17"/>
      <c r="D52" s="17"/>
      <c r="E52" s="22"/>
      <c r="F52" s="24"/>
      <c r="G52" s="20"/>
      <c r="H52" s="20"/>
      <c r="I52" s="20"/>
      <c r="J52" s="20"/>
      <c r="K52" s="20"/>
      <c r="L52" s="20"/>
      <c r="M52" s="20"/>
      <c r="N52" s="20"/>
      <c r="O52" s="20"/>
    </row>
    <row r="53" spans="1:15" s="21" customFormat="1" ht="73.5" customHeight="1">
      <c r="A53" s="76" t="s">
        <v>233</v>
      </c>
      <c r="B53" s="81" t="s">
        <v>234</v>
      </c>
      <c r="C53" s="81" t="s">
        <v>235</v>
      </c>
      <c r="D53" s="81"/>
      <c r="E53" s="418" t="s">
        <v>236</v>
      </c>
      <c r="F53" s="24"/>
      <c r="G53" s="20"/>
      <c r="H53" s="20"/>
      <c r="I53" s="20"/>
      <c r="J53" s="20"/>
      <c r="K53" s="20"/>
      <c r="L53" s="20"/>
      <c r="M53" s="20"/>
      <c r="N53" s="20"/>
      <c r="O53" s="20"/>
    </row>
    <row r="54" spans="1:15" s="21" customFormat="1" ht="42" customHeight="1">
      <c r="A54" s="76" t="s">
        <v>237</v>
      </c>
      <c r="B54" s="81" t="s">
        <v>238</v>
      </c>
      <c r="C54" s="81" t="s">
        <v>239</v>
      </c>
      <c r="D54" s="81"/>
      <c r="E54" s="419"/>
      <c r="F54" s="24"/>
      <c r="G54" s="20"/>
      <c r="H54" s="20"/>
      <c r="I54" s="20"/>
      <c r="J54" s="20"/>
      <c r="K54" s="20"/>
      <c r="L54" s="20"/>
      <c r="M54" s="20"/>
      <c r="N54" s="20"/>
      <c r="O54" s="20"/>
    </row>
    <row r="55" spans="1:15" s="21" customFormat="1" ht="42" customHeight="1">
      <c r="A55" s="76" t="s">
        <v>240</v>
      </c>
      <c r="B55" s="82" t="s">
        <v>241</v>
      </c>
      <c r="C55" s="81" t="s">
        <v>242</v>
      </c>
      <c r="D55" s="81"/>
      <c r="E55" s="420"/>
      <c r="F55" s="24"/>
      <c r="G55" s="20"/>
      <c r="H55" s="20"/>
      <c r="I55" s="20"/>
      <c r="J55" s="20"/>
      <c r="K55" s="20"/>
      <c r="L55" s="20"/>
      <c r="M55" s="20"/>
      <c r="N55" s="20"/>
      <c r="O55" s="20"/>
    </row>
    <row r="56" spans="1:15" s="21" customFormat="1">
      <c r="A56" s="79" t="s">
        <v>243</v>
      </c>
      <c r="B56" s="17"/>
      <c r="C56" s="17"/>
      <c r="D56" s="17"/>
      <c r="E56" s="22"/>
      <c r="F56" s="24"/>
      <c r="G56" s="20"/>
      <c r="H56" s="20"/>
      <c r="I56" s="20"/>
      <c r="J56" s="20"/>
      <c r="K56" s="20"/>
      <c r="L56" s="20"/>
      <c r="M56" s="20"/>
      <c r="N56" s="20"/>
      <c r="O56" s="20"/>
    </row>
    <row r="57" spans="1:15" s="21" customFormat="1" ht="42" customHeight="1">
      <c r="A57" s="76" t="s">
        <v>244</v>
      </c>
      <c r="B57" s="82" t="s">
        <v>245</v>
      </c>
      <c r="C57" s="81" t="s">
        <v>242</v>
      </c>
      <c r="D57" s="17"/>
      <c r="E57" s="80" t="s">
        <v>236</v>
      </c>
      <c r="F57" s="24"/>
      <c r="G57" s="20"/>
      <c r="H57" s="20"/>
      <c r="I57" s="20"/>
      <c r="J57" s="20"/>
      <c r="K57" s="20"/>
      <c r="L57" s="20"/>
      <c r="M57" s="20"/>
      <c r="N57" s="20"/>
      <c r="O57" s="20"/>
    </row>
  </sheetData>
  <mergeCells count="15">
    <mergeCell ref="E45:E51"/>
    <mergeCell ref="E53:E55"/>
    <mergeCell ref="N10:BE10"/>
    <mergeCell ref="B13:F13"/>
    <mergeCell ref="E18:E19"/>
    <mergeCell ref="E21:E27"/>
    <mergeCell ref="E29:E35"/>
    <mergeCell ref="E37:E43"/>
    <mergeCell ref="A10:A11"/>
    <mergeCell ref="B10:F11"/>
    <mergeCell ref="A1:F1"/>
    <mergeCell ref="A2:F2"/>
    <mergeCell ref="A3:F3"/>
    <mergeCell ref="B5:F5"/>
    <mergeCell ref="B7:F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0"/>
  <sheetViews>
    <sheetView topLeftCell="A29" workbookViewId="0">
      <selection activeCell="A41" sqref="A41"/>
    </sheetView>
  </sheetViews>
  <sheetFormatPr baseColWidth="10" defaultColWidth="9.140625" defaultRowHeight="16.5"/>
  <cols>
    <col min="1" max="1" width="77.140625" style="4" customWidth="1"/>
    <col min="2" max="2" width="81" style="4" bestFit="1" customWidth="1"/>
    <col min="3" max="3" width="63.85546875" style="4" bestFit="1" customWidth="1"/>
    <col min="4" max="4" width="16" style="4" bestFit="1" customWidth="1"/>
    <col min="5" max="5" width="25.85546875" style="83" customWidth="1"/>
    <col min="6" max="6" width="18.28515625" style="4" bestFit="1" customWidth="1"/>
    <col min="7" max="16384" width="9.140625" style="4"/>
  </cols>
  <sheetData>
    <row r="1" spans="1:55" s="2" customFormat="1" ht="39.950000000000003" customHeight="1">
      <c r="A1" s="389" t="s">
        <v>9</v>
      </c>
      <c r="B1" s="389"/>
      <c r="C1" s="389"/>
      <c r="D1" s="389"/>
      <c r="E1" s="389"/>
      <c r="F1" s="389"/>
      <c r="G1" s="1"/>
      <c r="H1" s="1"/>
      <c r="I1" s="1"/>
      <c r="J1" s="1"/>
    </row>
    <row r="2" spans="1:55" s="2" customFormat="1" ht="39.950000000000003" customHeight="1">
      <c r="A2" s="390" t="s">
        <v>4</v>
      </c>
      <c r="B2" s="390"/>
      <c r="C2" s="390"/>
      <c r="D2" s="390"/>
      <c r="E2" s="390"/>
      <c r="F2" s="390"/>
      <c r="G2" s="1"/>
      <c r="H2" s="1"/>
      <c r="I2" s="1"/>
      <c r="J2" s="1"/>
    </row>
    <row r="3" spans="1:55" s="1" customFormat="1" ht="39.950000000000003" customHeight="1">
      <c r="A3" s="390" t="s">
        <v>8</v>
      </c>
      <c r="B3" s="390"/>
      <c r="C3" s="390"/>
      <c r="D3" s="390"/>
      <c r="E3" s="390"/>
      <c r="F3" s="390"/>
    </row>
    <row r="4" spans="1:55" s="1" customFormat="1" ht="24.95" customHeight="1">
      <c r="A4" s="148"/>
      <c r="B4" s="148"/>
      <c r="C4" s="148"/>
      <c r="D4" s="148"/>
      <c r="E4" s="86"/>
      <c r="F4" s="148"/>
    </row>
    <row r="5" spans="1:55" ht="24.95" customHeight="1">
      <c r="A5" s="149" t="s">
        <v>3</v>
      </c>
      <c r="B5" s="423" t="s">
        <v>462</v>
      </c>
      <c r="C5" s="424"/>
      <c r="D5" s="424"/>
      <c r="E5" s="424"/>
      <c r="F5" s="425"/>
      <c r="G5" s="3"/>
      <c r="H5" s="3"/>
      <c r="I5" s="3"/>
      <c r="J5" s="3"/>
    </row>
    <row r="6" spans="1:55" ht="24.95" customHeight="1">
      <c r="A6" s="150"/>
      <c r="B6" s="151"/>
      <c r="C6" s="151"/>
      <c r="D6" s="151"/>
      <c r="E6" s="152"/>
      <c r="F6" s="151"/>
      <c r="G6" s="3"/>
      <c r="H6" s="3"/>
      <c r="I6" s="3"/>
      <c r="J6" s="3"/>
    </row>
    <row r="7" spans="1:55" s="83" customFormat="1" ht="24.95" customHeight="1">
      <c r="A7" s="153" t="s">
        <v>0</v>
      </c>
      <c r="B7" s="423" t="s">
        <v>463</v>
      </c>
      <c r="C7" s="424"/>
      <c r="D7" s="424"/>
      <c r="E7" s="424"/>
      <c r="F7" s="425"/>
      <c r="G7" s="128"/>
      <c r="H7" s="128"/>
      <c r="I7" s="128"/>
      <c r="J7" s="128"/>
    </row>
    <row r="8" spans="1:55" ht="24.95" customHeight="1">
      <c r="A8" s="154"/>
      <c r="B8" s="155"/>
      <c r="C8" s="155"/>
      <c r="D8" s="155"/>
      <c r="E8" s="156"/>
      <c r="F8" s="155"/>
      <c r="G8" s="3"/>
      <c r="H8" s="3"/>
      <c r="I8" s="3"/>
      <c r="J8" s="3"/>
    </row>
    <row r="9" spans="1:55" s="8" customFormat="1" ht="36.75" customHeight="1">
      <c r="A9" s="85" t="s">
        <v>6</v>
      </c>
      <c r="B9" s="426" t="s">
        <v>464</v>
      </c>
      <c r="C9" s="427"/>
      <c r="D9" s="427"/>
      <c r="E9" s="427"/>
      <c r="F9" s="428"/>
      <c r="G9" s="6"/>
      <c r="H9" s="6"/>
      <c r="I9" s="6"/>
      <c r="J9" s="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7"/>
      <c r="BB9" s="7"/>
      <c r="BC9" s="7"/>
    </row>
    <row r="10" spans="1:55" ht="24.95" customHeight="1">
      <c r="A10" s="154"/>
      <c r="B10" s="155"/>
      <c r="C10" s="155"/>
      <c r="D10" s="155"/>
      <c r="E10" s="156"/>
      <c r="F10" s="155"/>
      <c r="G10" s="3"/>
      <c r="H10" s="3"/>
      <c r="I10" s="3"/>
      <c r="J10" s="3"/>
    </row>
    <row r="11" spans="1:55" ht="24.95" customHeight="1">
      <c r="A11" s="153" t="s">
        <v>1</v>
      </c>
      <c r="B11" s="426" t="s">
        <v>189</v>
      </c>
      <c r="C11" s="427"/>
      <c r="D11" s="427"/>
      <c r="E11" s="427"/>
      <c r="F11" s="428"/>
      <c r="G11" s="3"/>
      <c r="H11" s="3"/>
      <c r="I11" s="3"/>
      <c r="J11" s="3"/>
    </row>
    <row r="12" spans="1:55" ht="24.95" customHeight="1" thickBot="1">
      <c r="A12" s="388"/>
      <c r="B12" s="388"/>
      <c r="C12" s="388"/>
      <c r="D12" s="388"/>
      <c r="E12" s="388"/>
      <c r="F12" s="388"/>
      <c r="G12" s="3"/>
      <c r="H12" s="3"/>
      <c r="I12" s="3"/>
      <c r="J12" s="3"/>
    </row>
    <row r="13" spans="1:55" ht="54.75" customHeight="1">
      <c r="A13" s="429" t="s">
        <v>2</v>
      </c>
      <c r="B13" s="431" t="s">
        <v>7</v>
      </c>
      <c r="C13" s="431" t="s">
        <v>11</v>
      </c>
      <c r="D13" s="431" t="s">
        <v>5</v>
      </c>
      <c r="E13" s="431" t="s">
        <v>12</v>
      </c>
      <c r="F13" s="433" t="s">
        <v>10</v>
      </c>
      <c r="G13" s="3"/>
      <c r="H13" s="3"/>
      <c r="I13" s="3"/>
      <c r="J13" s="3"/>
    </row>
    <row r="14" spans="1:55" ht="24.75" customHeight="1" thickBot="1">
      <c r="A14" s="430"/>
      <c r="B14" s="432"/>
      <c r="C14" s="432"/>
      <c r="D14" s="432"/>
      <c r="E14" s="432"/>
      <c r="F14" s="434"/>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row>
    <row r="15" spans="1:55" ht="24.75" customHeight="1" thickBot="1">
      <c r="A15" s="435" t="s">
        <v>465</v>
      </c>
      <c r="B15" s="435"/>
      <c r="C15" s="435"/>
      <c r="D15" s="435"/>
      <c r="E15" s="435"/>
      <c r="F15" s="436"/>
      <c r="G15" s="3"/>
      <c r="H15" s="3"/>
      <c r="I15" s="3"/>
      <c r="J15" s="3"/>
      <c r="K15" s="158"/>
      <c r="L15" s="3"/>
    </row>
    <row r="16" spans="1:55" ht="55.5" customHeight="1">
      <c r="A16" s="159" t="s">
        <v>466</v>
      </c>
      <c r="B16" s="160" t="s">
        <v>467</v>
      </c>
      <c r="C16" s="161" t="s">
        <v>468</v>
      </c>
      <c r="D16" s="162"/>
      <c r="E16" s="440" t="s">
        <v>469</v>
      </c>
      <c r="F16" s="161"/>
      <c r="G16" s="3"/>
      <c r="H16" s="3"/>
      <c r="I16" s="3"/>
      <c r="J16" s="3"/>
      <c r="K16" s="3"/>
      <c r="L16" s="3"/>
    </row>
    <row r="17" spans="1:46" ht="150.75" customHeight="1">
      <c r="A17" s="163" t="s">
        <v>470</v>
      </c>
      <c r="B17" s="161" t="s">
        <v>471</v>
      </c>
      <c r="C17" s="164" t="s">
        <v>472</v>
      </c>
      <c r="D17" s="31"/>
      <c r="E17" s="441"/>
      <c r="F17" s="165"/>
      <c r="G17" s="166"/>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row>
    <row r="18" spans="1:46" ht="77.25" customHeight="1" thickBot="1">
      <c r="A18" s="163" t="s">
        <v>473</v>
      </c>
      <c r="B18" s="160" t="s">
        <v>474</v>
      </c>
      <c r="C18" s="160" t="s">
        <v>475</v>
      </c>
      <c r="D18" s="31"/>
      <c r="E18" s="442"/>
      <c r="F18" s="165"/>
      <c r="G18" s="3"/>
      <c r="H18" s="3"/>
      <c r="I18" s="3"/>
      <c r="J18" s="3"/>
      <c r="K18" s="3"/>
      <c r="L18" s="3"/>
    </row>
    <row r="19" spans="1:46" ht="35.25" customHeight="1" thickBot="1">
      <c r="A19" s="443" t="s">
        <v>476</v>
      </c>
      <c r="B19" s="443"/>
      <c r="C19" s="443"/>
      <c r="D19" s="443"/>
      <c r="E19" s="443"/>
      <c r="F19" s="443"/>
      <c r="G19" s="166"/>
      <c r="H19" s="3"/>
      <c r="I19" s="3"/>
      <c r="J19" s="3"/>
      <c r="K19" s="3"/>
      <c r="L19" s="3"/>
    </row>
    <row r="20" spans="1:46" s="174" customFormat="1" ht="185.25" customHeight="1">
      <c r="A20" s="167" t="s">
        <v>477</v>
      </c>
      <c r="B20" s="168" t="s">
        <v>478</v>
      </c>
      <c r="C20" s="169" t="s">
        <v>479</v>
      </c>
      <c r="D20" s="170"/>
      <c r="E20" s="444" t="s">
        <v>480</v>
      </c>
      <c r="F20" s="171"/>
      <c r="G20" s="172"/>
      <c r="H20" s="173"/>
      <c r="I20" s="173"/>
      <c r="J20" s="173"/>
      <c r="K20" s="173"/>
      <c r="L20" s="173"/>
    </row>
    <row r="21" spans="1:46" s="174" customFormat="1" ht="93.75" customHeight="1">
      <c r="A21" s="175" t="s">
        <v>481</v>
      </c>
      <c r="B21" s="176" t="s">
        <v>482</v>
      </c>
      <c r="C21" s="177" t="s">
        <v>483</v>
      </c>
      <c r="D21" s="178"/>
      <c r="E21" s="438"/>
      <c r="F21" s="179"/>
      <c r="G21" s="180"/>
      <c r="H21" s="173"/>
      <c r="I21" s="173"/>
      <c r="J21" s="173"/>
      <c r="K21" s="173"/>
      <c r="L21" s="173"/>
    </row>
    <row r="22" spans="1:46" s="174" customFormat="1" ht="277.5" customHeight="1" thickBot="1">
      <c r="A22" s="181" t="s">
        <v>484</v>
      </c>
      <c r="B22" s="182" t="s">
        <v>485</v>
      </c>
      <c r="C22" s="182" t="s">
        <v>479</v>
      </c>
      <c r="D22" s="183"/>
      <c r="E22" s="445"/>
      <c r="F22" s="171"/>
      <c r="G22" s="180"/>
      <c r="H22" s="173"/>
      <c r="I22" s="173"/>
      <c r="J22" s="173"/>
      <c r="K22" s="173"/>
      <c r="L22" s="173"/>
    </row>
    <row r="23" spans="1:46" s="174" customFormat="1" ht="39.950000000000003" customHeight="1">
      <c r="A23" s="443" t="s">
        <v>486</v>
      </c>
      <c r="B23" s="443"/>
      <c r="C23" s="443"/>
      <c r="D23" s="443"/>
      <c r="E23" s="443"/>
      <c r="F23" s="443"/>
      <c r="G23" s="173"/>
      <c r="H23" s="173"/>
      <c r="I23" s="173"/>
      <c r="J23" s="173"/>
    </row>
    <row r="24" spans="1:46" s="174" customFormat="1" ht="141.75" customHeight="1">
      <c r="A24" s="175" t="s">
        <v>487</v>
      </c>
      <c r="B24" s="176" t="s">
        <v>488</v>
      </c>
      <c r="C24" s="184" t="s">
        <v>489</v>
      </c>
      <c r="D24" s="179"/>
      <c r="E24" s="446" t="s">
        <v>490</v>
      </c>
      <c r="F24" s="179"/>
    </row>
    <row r="25" spans="1:46" s="174" customFormat="1" ht="168.75" customHeight="1">
      <c r="A25" s="167" t="s">
        <v>491</v>
      </c>
      <c r="B25" s="176" t="s">
        <v>492</v>
      </c>
      <c r="C25" s="176" t="s">
        <v>489</v>
      </c>
      <c r="D25" s="185"/>
      <c r="E25" s="438"/>
      <c r="F25" s="111"/>
    </row>
    <row r="26" spans="1:46" s="174" customFormat="1" ht="70.5" customHeight="1" thickBot="1">
      <c r="A26" s="181" t="s">
        <v>493</v>
      </c>
      <c r="B26" s="186" t="s">
        <v>494</v>
      </c>
      <c r="C26" s="182"/>
      <c r="D26" s="187"/>
      <c r="E26" s="445"/>
      <c r="F26" s="171"/>
    </row>
    <row r="27" spans="1:46" ht="39.950000000000003" customHeight="1" thickBot="1">
      <c r="A27" s="435" t="s">
        <v>495</v>
      </c>
      <c r="B27" s="435"/>
      <c r="C27" s="435"/>
      <c r="D27" s="435"/>
      <c r="E27" s="435"/>
      <c r="F27" s="436"/>
    </row>
    <row r="28" spans="1:46" ht="227.25" customHeight="1">
      <c r="A28" s="191" t="s">
        <v>496</v>
      </c>
      <c r="B28" s="192" t="s">
        <v>497</v>
      </c>
      <c r="C28" s="193" t="s">
        <v>498</v>
      </c>
      <c r="D28" s="194"/>
      <c r="E28" s="437" t="s">
        <v>499</v>
      </c>
      <c r="F28" s="195"/>
    </row>
    <row r="29" spans="1:46" ht="66.75" customHeight="1">
      <c r="A29" s="167" t="s">
        <v>500</v>
      </c>
      <c r="B29" s="160" t="s">
        <v>501</v>
      </c>
      <c r="C29" s="184" t="s">
        <v>502</v>
      </c>
      <c r="D29" s="190"/>
      <c r="E29" s="438"/>
      <c r="F29" s="28"/>
    </row>
    <row r="30" spans="1:46" ht="51.75" customHeight="1">
      <c r="A30" s="167" t="s">
        <v>503</v>
      </c>
      <c r="B30" s="160" t="s">
        <v>504</v>
      </c>
      <c r="C30" s="184" t="s">
        <v>505</v>
      </c>
      <c r="D30" s="188"/>
      <c r="E30" s="439"/>
      <c r="F30" s="189"/>
    </row>
  </sheetData>
  <mergeCells count="23">
    <mergeCell ref="A27:F27"/>
    <mergeCell ref="E28:E30"/>
    <mergeCell ref="A15:F15"/>
    <mergeCell ref="E16:E18"/>
    <mergeCell ref="A19:F19"/>
    <mergeCell ref="E20:E22"/>
    <mergeCell ref="A23:F23"/>
    <mergeCell ref="E24:E26"/>
    <mergeCell ref="K9:AZ9"/>
    <mergeCell ref="B11:F11"/>
    <mergeCell ref="A12:F12"/>
    <mergeCell ref="A13:A14"/>
    <mergeCell ref="B13:B14"/>
    <mergeCell ref="C13:C14"/>
    <mergeCell ref="D13:D14"/>
    <mergeCell ref="E13:E14"/>
    <mergeCell ref="F13:F14"/>
    <mergeCell ref="B9:F9"/>
    <mergeCell ref="A1:F1"/>
    <mergeCell ref="A2:F2"/>
    <mergeCell ref="A3:F3"/>
    <mergeCell ref="B5:F5"/>
    <mergeCell ref="B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topLeftCell="A23" zoomScale="80" zoomScaleNormal="80" workbookViewId="0">
      <selection activeCell="A24" sqref="A24:XFD33"/>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6"/>
      <c r="B4" s="26"/>
      <c r="C4" s="26"/>
      <c r="D4" s="26"/>
      <c r="E4" s="26"/>
      <c r="F4" s="26"/>
    </row>
    <row r="5" spans="1:60">
      <c r="A5" s="10" t="s">
        <v>3</v>
      </c>
      <c r="B5" s="387" t="s">
        <v>13</v>
      </c>
      <c r="C5" s="387"/>
      <c r="D5" s="387"/>
      <c r="E5" s="387"/>
      <c r="F5" s="387"/>
    </row>
    <row r="6" spans="1:60">
      <c r="A6" s="11"/>
      <c r="B6" s="11"/>
      <c r="C6" s="11"/>
      <c r="D6" s="11"/>
      <c r="E6" s="11"/>
      <c r="F6" s="13"/>
    </row>
    <row r="7" spans="1:60" ht="38.25" customHeight="1">
      <c r="A7" s="5" t="s">
        <v>0</v>
      </c>
      <c r="B7" s="387" t="s">
        <v>21</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15</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25"/>
      <c r="AU11" s="25"/>
      <c r="AV11" s="25"/>
      <c r="AW11" s="25"/>
      <c r="AX11" s="25"/>
      <c r="AY11" s="25"/>
      <c r="AZ11" s="25"/>
      <c r="BA11" s="25"/>
      <c r="BB11" s="25"/>
      <c r="BC11" s="25"/>
      <c r="BD11" s="25"/>
      <c r="BE11" s="25"/>
    </row>
    <row r="12" spans="1:60">
      <c r="A12" s="6"/>
      <c r="B12" s="6"/>
      <c r="C12" s="6"/>
      <c r="D12" s="6"/>
      <c r="E12" s="6"/>
      <c r="F12" s="13"/>
    </row>
    <row r="13" spans="1:60" ht="36.75" customHeight="1">
      <c r="A13" s="5" t="s">
        <v>1</v>
      </c>
      <c r="B13" s="387" t="s">
        <v>16</v>
      </c>
      <c r="C13" s="387"/>
      <c r="D13" s="387"/>
      <c r="E13" s="387"/>
      <c r="F13" s="387"/>
    </row>
    <row r="14" spans="1:60">
      <c r="A14" s="6"/>
      <c r="B14" s="6"/>
      <c r="C14" s="6"/>
      <c r="D14" s="6"/>
      <c r="E14" s="6"/>
      <c r="F14" s="13"/>
    </row>
    <row r="16" spans="1:60" ht="85.5" customHeight="1" thickBot="1">
      <c r="A16" s="12" t="s">
        <v>2</v>
      </c>
      <c r="B16" s="16" t="s">
        <v>7</v>
      </c>
      <c r="C16" s="16" t="s">
        <v>11</v>
      </c>
      <c r="D16" s="16" t="s">
        <v>5</v>
      </c>
      <c r="E16" s="16" t="s">
        <v>12</v>
      </c>
      <c r="F16" s="16" t="s">
        <v>10</v>
      </c>
    </row>
    <row r="17" spans="1:15" s="21" customFormat="1" ht="112.5" customHeight="1">
      <c r="A17" s="30" t="s">
        <v>22</v>
      </c>
      <c r="B17" s="31" t="s">
        <v>43</v>
      </c>
      <c r="C17" s="31" t="s">
        <v>28</v>
      </c>
      <c r="D17" s="31"/>
      <c r="E17" s="32" t="s">
        <v>44</v>
      </c>
      <c r="F17" s="18" t="s">
        <v>29</v>
      </c>
      <c r="G17" s="20"/>
      <c r="H17" s="20"/>
      <c r="I17" s="20"/>
      <c r="J17" s="20"/>
      <c r="K17" s="20"/>
      <c r="L17" s="20"/>
      <c r="M17" s="20"/>
      <c r="N17" s="20"/>
      <c r="O17" s="20"/>
    </row>
    <row r="18" spans="1:15" s="21" customFormat="1" ht="168.75" customHeight="1">
      <c r="A18" s="33" t="s">
        <v>23</v>
      </c>
      <c r="B18" s="31" t="s">
        <v>42</v>
      </c>
      <c r="C18" s="34" t="s">
        <v>40</v>
      </c>
      <c r="D18" s="31"/>
      <c r="E18" s="35" t="s">
        <v>41</v>
      </c>
      <c r="F18" s="23"/>
      <c r="G18" s="20"/>
      <c r="H18" s="20"/>
      <c r="I18" s="20"/>
      <c r="J18" s="20"/>
      <c r="K18" s="20"/>
      <c r="L18" s="20"/>
      <c r="M18" s="20"/>
      <c r="N18" s="20"/>
      <c r="O18" s="20"/>
    </row>
    <row r="19" spans="1:15" s="21" customFormat="1" ht="96" customHeight="1">
      <c r="A19" s="36" t="s">
        <v>24</v>
      </c>
      <c r="B19" s="31" t="s">
        <v>33</v>
      </c>
      <c r="C19" s="31" t="s">
        <v>30</v>
      </c>
      <c r="D19" s="31"/>
      <c r="E19" s="35" t="s">
        <v>34</v>
      </c>
      <c r="F19" s="23"/>
      <c r="G19" s="20"/>
      <c r="H19" s="20"/>
      <c r="I19" s="20"/>
      <c r="J19" s="20"/>
      <c r="K19" s="20"/>
      <c r="L19" s="20"/>
      <c r="M19" s="20"/>
      <c r="N19" s="20"/>
      <c r="O19" s="20"/>
    </row>
    <row r="20" spans="1:15" s="21" customFormat="1" ht="77.25" customHeight="1">
      <c r="A20" s="37" t="s">
        <v>25</v>
      </c>
      <c r="B20" s="31" t="s">
        <v>36</v>
      </c>
      <c r="C20" s="31"/>
      <c r="D20" s="31"/>
      <c r="E20" s="35" t="s">
        <v>35</v>
      </c>
      <c r="F20" s="24"/>
      <c r="G20" s="20"/>
      <c r="H20" s="20"/>
      <c r="I20" s="20"/>
      <c r="J20" s="20"/>
      <c r="K20" s="20"/>
      <c r="L20" s="20"/>
      <c r="M20" s="20"/>
      <c r="N20" s="20"/>
      <c r="O20" s="20"/>
    </row>
    <row r="21" spans="1:15" s="21" customFormat="1" ht="140.25" customHeight="1">
      <c r="A21" s="37" t="s">
        <v>26</v>
      </c>
      <c r="B21" s="38" t="s">
        <v>37</v>
      </c>
      <c r="C21" s="38" t="s">
        <v>31</v>
      </c>
      <c r="D21" s="38"/>
      <c r="E21" s="38" t="s">
        <v>34</v>
      </c>
      <c r="F21" s="24"/>
      <c r="G21" s="20"/>
      <c r="H21" s="20"/>
      <c r="I21" s="20"/>
      <c r="J21" s="20"/>
      <c r="K21" s="20"/>
      <c r="L21" s="20"/>
      <c r="M21" s="20"/>
      <c r="N21" s="20"/>
      <c r="O21" s="20"/>
    </row>
    <row r="22" spans="1:15" s="21" customFormat="1" ht="97.5" customHeight="1">
      <c r="A22" s="39" t="s">
        <v>27</v>
      </c>
      <c r="B22" s="40" t="s">
        <v>38</v>
      </c>
      <c r="C22" s="40" t="s">
        <v>32</v>
      </c>
      <c r="D22" s="40"/>
      <c r="E22" s="40" t="s">
        <v>39</v>
      </c>
      <c r="F22" s="28"/>
      <c r="G22" s="20"/>
      <c r="H22" s="20"/>
      <c r="I22" s="20"/>
      <c r="J22" s="20"/>
      <c r="K22" s="20"/>
      <c r="L22" s="20"/>
      <c r="M22" s="20"/>
      <c r="N22" s="20"/>
      <c r="O22" s="20"/>
    </row>
    <row r="23" spans="1:15" s="21" customFormat="1" ht="15">
      <c r="F23" s="20"/>
      <c r="G23" s="20"/>
      <c r="H23" s="20"/>
      <c r="I23" s="20"/>
      <c r="J23" s="20"/>
      <c r="K23" s="20"/>
      <c r="L23" s="20"/>
      <c r="M23" s="20"/>
      <c r="N23" s="20"/>
      <c r="O23" s="20"/>
    </row>
  </sheetData>
  <mergeCells count="9">
    <mergeCell ref="N10:BE10"/>
    <mergeCell ref="B13:F13"/>
    <mergeCell ref="A1:F1"/>
    <mergeCell ref="A2:F2"/>
    <mergeCell ref="A3:F3"/>
    <mergeCell ref="B5:F5"/>
    <mergeCell ref="B7:F7"/>
    <mergeCell ref="A10:A11"/>
    <mergeCell ref="B10:F11"/>
  </mergeCells>
  <hyperlinks>
    <hyperlink ref="C18" r:id="rId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zoomScale="70" zoomScaleNormal="70" workbookViewId="0">
      <selection activeCell="B9" sqref="B9"/>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15"/>
      <c r="B4" s="15"/>
      <c r="C4" s="15"/>
      <c r="D4" s="15"/>
      <c r="E4" s="15"/>
      <c r="F4" s="15"/>
    </row>
    <row r="5" spans="1:60">
      <c r="A5" s="10" t="s">
        <v>3</v>
      </c>
      <c r="B5" s="387" t="s">
        <v>13</v>
      </c>
      <c r="C5" s="387"/>
      <c r="D5" s="387"/>
      <c r="E5" s="387"/>
      <c r="F5" s="387"/>
    </row>
    <row r="6" spans="1:60">
      <c r="A6" s="11"/>
      <c r="B6" s="11"/>
      <c r="C6" s="11"/>
      <c r="D6" s="11"/>
      <c r="E6" s="11"/>
      <c r="F6" s="13"/>
    </row>
    <row r="7" spans="1:60" ht="38.25" customHeight="1">
      <c r="A7" s="5" t="s">
        <v>0</v>
      </c>
      <c r="B7" s="387" t="s">
        <v>14</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31.5" customHeight="1">
      <c r="A10" s="392" t="s">
        <v>6</v>
      </c>
      <c r="B10" s="394" t="s">
        <v>15</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6.7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14"/>
      <c r="AU11" s="14"/>
      <c r="AV11" s="14"/>
      <c r="AW11" s="14"/>
      <c r="AX11" s="14"/>
      <c r="AY11" s="14"/>
      <c r="AZ11" s="14"/>
      <c r="BA11" s="14"/>
      <c r="BB11" s="14"/>
      <c r="BC11" s="14"/>
      <c r="BD11" s="14"/>
      <c r="BE11" s="14"/>
    </row>
    <row r="12" spans="1:60">
      <c r="A12" s="6"/>
      <c r="B12" s="6"/>
      <c r="C12" s="6"/>
      <c r="D12" s="6"/>
      <c r="E12" s="6"/>
      <c r="F12" s="13"/>
    </row>
    <row r="13" spans="1:60" ht="36.75" customHeight="1">
      <c r="A13" s="5" t="s">
        <v>1</v>
      </c>
      <c r="B13" s="387" t="s">
        <v>16</v>
      </c>
      <c r="C13" s="387"/>
      <c r="D13" s="387"/>
      <c r="E13" s="387"/>
      <c r="F13" s="387"/>
    </row>
    <row r="14" spans="1:60">
      <c r="A14" s="6"/>
      <c r="B14" s="6"/>
      <c r="C14" s="6"/>
      <c r="D14" s="6"/>
      <c r="E14" s="6"/>
      <c r="F14" s="13"/>
    </row>
    <row r="16" spans="1:60" ht="85.5" customHeight="1">
      <c r="A16" s="12" t="s">
        <v>2</v>
      </c>
      <c r="B16" s="16" t="s">
        <v>7</v>
      </c>
      <c r="C16" s="16" t="s">
        <v>11</v>
      </c>
      <c r="D16" s="16" t="s">
        <v>5</v>
      </c>
      <c r="E16" s="16" t="s">
        <v>12</v>
      </c>
      <c r="F16" s="16" t="s">
        <v>10</v>
      </c>
    </row>
    <row r="17" spans="1:15" s="21" customFormat="1" ht="96.75" customHeight="1">
      <c r="A17" s="41" t="s">
        <v>17</v>
      </c>
      <c r="B17" s="17" t="s">
        <v>45</v>
      </c>
      <c r="C17" s="17"/>
      <c r="D17" s="17"/>
      <c r="E17" s="19" t="s">
        <v>56</v>
      </c>
      <c r="F17" s="18"/>
      <c r="G17" s="20"/>
      <c r="H17" s="20"/>
      <c r="I17" s="20"/>
      <c r="J17" s="20"/>
      <c r="K17" s="20"/>
      <c r="L17" s="20"/>
      <c r="M17" s="20"/>
      <c r="N17" s="20"/>
      <c r="O17" s="20"/>
    </row>
    <row r="18" spans="1:15" s="21" customFormat="1" ht="101.25" customHeight="1">
      <c r="A18" s="42" t="s">
        <v>18</v>
      </c>
      <c r="B18" s="17" t="s">
        <v>49</v>
      </c>
      <c r="C18" s="17" t="s">
        <v>54</v>
      </c>
      <c r="D18" s="17"/>
      <c r="E18" s="22" t="s">
        <v>50</v>
      </c>
      <c r="F18" s="18" t="s">
        <v>51</v>
      </c>
      <c r="G18" s="20"/>
      <c r="H18" s="20"/>
      <c r="I18" s="20"/>
      <c r="J18" s="20"/>
      <c r="K18" s="20"/>
      <c r="L18" s="20"/>
      <c r="M18" s="20"/>
      <c r="N18" s="20"/>
      <c r="O18" s="20"/>
    </row>
    <row r="19" spans="1:15" s="21" customFormat="1" ht="82.5" customHeight="1">
      <c r="A19" s="29" t="s">
        <v>19</v>
      </c>
      <c r="B19" s="17" t="s">
        <v>46</v>
      </c>
      <c r="C19" s="17" t="s">
        <v>48</v>
      </c>
      <c r="D19" s="17"/>
      <c r="E19" s="22" t="s">
        <v>47</v>
      </c>
      <c r="F19" s="24"/>
      <c r="G19" s="20"/>
      <c r="H19" s="20"/>
      <c r="I19" s="20"/>
      <c r="J19" s="20"/>
      <c r="K19" s="20"/>
      <c r="L19" s="20"/>
      <c r="M19" s="20"/>
      <c r="N19" s="20"/>
      <c r="O19" s="20"/>
    </row>
    <row r="20" spans="1:15" s="21" customFormat="1" ht="174" customHeight="1">
      <c r="A20" s="43" t="s">
        <v>20</v>
      </c>
      <c r="B20" s="18" t="s">
        <v>55</v>
      </c>
      <c r="C20" s="18" t="s">
        <v>53</v>
      </c>
      <c r="D20" s="24"/>
      <c r="E20" s="18" t="s">
        <v>52</v>
      </c>
      <c r="F20" s="24"/>
      <c r="G20" s="20"/>
      <c r="H20" s="20"/>
      <c r="I20" s="20"/>
      <c r="J20" s="20"/>
      <c r="K20" s="20"/>
      <c r="L20" s="20"/>
      <c r="M20" s="20"/>
      <c r="N20" s="20"/>
      <c r="O20" s="20"/>
    </row>
    <row r="21" spans="1:15" s="21" customFormat="1" ht="15">
      <c r="F21" s="20"/>
      <c r="G21" s="20"/>
      <c r="H21" s="20"/>
      <c r="I21" s="20"/>
      <c r="J21" s="20"/>
      <c r="K21" s="20"/>
      <c r="L21" s="20"/>
      <c r="M21" s="20"/>
      <c r="N21" s="20"/>
      <c r="O21" s="20"/>
    </row>
    <row r="23" spans="1:15">
      <c r="B23" s="388"/>
      <c r="C23" s="388"/>
      <c r="D23" s="388"/>
      <c r="E23" s="388"/>
      <c r="F23" s="388"/>
    </row>
    <row r="24" spans="1:15">
      <c r="B24" s="27"/>
      <c r="C24" s="27"/>
      <c r="D24" s="27"/>
      <c r="E24" s="27"/>
      <c r="F24" s="27"/>
    </row>
    <row r="25" spans="1:15">
      <c r="B25" s="388"/>
      <c r="C25" s="388"/>
      <c r="D25" s="388"/>
      <c r="E25" s="388"/>
      <c r="F25" s="388"/>
    </row>
  </sheetData>
  <mergeCells count="11">
    <mergeCell ref="B23:F23"/>
    <mergeCell ref="B25:F25"/>
    <mergeCell ref="N10:BE10"/>
    <mergeCell ref="B13:F13"/>
    <mergeCell ref="A1:F1"/>
    <mergeCell ref="A2:F2"/>
    <mergeCell ref="A3:F3"/>
    <mergeCell ref="B5:F5"/>
    <mergeCell ref="B7:F7"/>
    <mergeCell ref="A10:A11"/>
    <mergeCell ref="B10:F11"/>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22" zoomScale="60" zoomScaleNormal="60" workbookViewId="0">
      <selection activeCell="D17" sqref="D17"/>
    </sheetView>
  </sheetViews>
  <sheetFormatPr baseColWidth="10" defaultRowHeight="15"/>
  <cols>
    <col min="1" max="1" width="41.42578125" customWidth="1"/>
    <col min="2" max="2" width="58.42578125" customWidth="1"/>
    <col min="3" max="3" width="27" customWidth="1"/>
    <col min="4" max="4" width="23" customWidth="1"/>
    <col min="5" max="5" width="19.140625" customWidth="1"/>
    <col min="6" max="6" width="34.28515625" customWidth="1"/>
  </cols>
  <sheetData>
    <row r="1" spans="1:6" ht="20.25">
      <c r="A1" s="389" t="s">
        <v>9</v>
      </c>
      <c r="B1" s="389"/>
      <c r="C1" s="389"/>
      <c r="D1" s="389"/>
      <c r="E1" s="389"/>
      <c r="F1" s="389"/>
    </row>
    <row r="2" spans="1:6" ht="20.25">
      <c r="A2" s="390" t="s">
        <v>4</v>
      </c>
      <c r="B2" s="390"/>
      <c r="C2" s="390"/>
      <c r="D2" s="390"/>
      <c r="E2" s="390"/>
      <c r="F2" s="390"/>
    </row>
    <row r="3" spans="1:6" ht="20.25">
      <c r="A3" s="391" t="s">
        <v>8</v>
      </c>
      <c r="B3" s="391"/>
      <c r="C3" s="391"/>
      <c r="D3" s="391"/>
      <c r="E3" s="391"/>
      <c r="F3" s="391"/>
    </row>
    <row r="4" spans="1:6" ht="20.25">
      <c r="A4" s="84"/>
      <c r="B4" s="84"/>
      <c r="C4" s="84"/>
      <c r="D4" s="84"/>
      <c r="E4" s="84"/>
      <c r="F4" s="84"/>
    </row>
    <row r="5" spans="1:6" ht="16.5">
      <c r="A5" s="10" t="s">
        <v>3</v>
      </c>
      <c r="B5" s="387" t="s">
        <v>506</v>
      </c>
      <c r="C5" s="387"/>
      <c r="D5" s="387"/>
      <c r="E5" s="387"/>
      <c r="F5" s="387"/>
    </row>
    <row r="6" spans="1:6" ht="16.5">
      <c r="A6" s="11"/>
      <c r="B6" s="11"/>
      <c r="C6" s="11"/>
      <c r="D6" s="11"/>
      <c r="E6" s="11"/>
      <c r="F6" s="13"/>
    </row>
    <row r="7" spans="1:6" ht="16.5">
      <c r="A7" s="5" t="s">
        <v>0</v>
      </c>
      <c r="B7" s="387" t="s">
        <v>248</v>
      </c>
      <c r="C7" s="387"/>
      <c r="D7" s="387"/>
      <c r="E7" s="387"/>
      <c r="F7" s="387"/>
    </row>
    <row r="8" spans="1:6" ht="16.5">
      <c r="A8" s="6"/>
      <c r="B8" s="6"/>
      <c r="C8" s="6"/>
      <c r="D8" s="6"/>
      <c r="E8" s="6"/>
      <c r="F8" s="13"/>
    </row>
    <row r="9" spans="1:6" ht="16.5">
      <c r="A9" s="6"/>
      <c r="B9" s="6"/>
      <c r="C9" s="6"/>
      <c r="D9" s="6"/>
      <c r="E9" s="6"/>
      <c r="F9" s="13"/>
    </row>
    <row r="10" spans="1:6">
      <c r="A10" s="392" t="s">
        <v>6</v>
      </c>
      <c r="B10" s="394" t="s">
        <v>507</v>
      </c>
      <c r="C10" s="395"/>
      <c r="D10" s="395"/>
      <c r="E10" s="395"/>
      <c r="F10" s="396"/>
    </row>
    <row r="11" spans="1:6">
      <c r="A11" s="393"/>
      <c r="B11" s="397"/>
      <c r="C11" s="398"/>
      <c r="D11" s="398"/>
      <c r="E11" s="398"/>
      <c r="F11" s="399"/>
    </row>
    <row r="12" spans="1:6" ht="16.5">
      <c r="A12" s="6"/>
      <c r="B12" s="6"/>
      <c r="C12" s="6"/>
      <c r="D12" s="6"/>
      <c r="E12" s="6"/>
      <c r="F12" s="13"/>
    </row>
    <row r="13" spans="1:6" ht="16.5">
      <c r="A13" s="5" t="s">
        <v>1</v>
      </c>
      <c r="B13" s="447" t="s">
        <v>508</v>
      </c>
      <c r="C13" s="447"/>
      <c r="D13" s="447"/>
      <c r="E13" s="447"/>
      <c r="F13" s="447"/>
    </row>
    <row r="14" spans="1:6" ht="16.5">
      <c r="A14" s="6"/>
      <c r="B14" s="6"/>
      <c r="C14" s="6"/>
      <c r="D14" s="6"/>
      <c r="E14" s="6"/>
      <c r="F14" s="13"/>
    </row>
    <row r="15" spans="1:6" ht="16.5">
      <c r="A15" s="4"/>
      <c r="B15" s="4"/>
      <c r="C15" s="4"/>
      <c r="D15" s="4"/>
      <c r="E15" s="4"/>
      <c r="F15" s="3"/>
    </row>
    <row r="16" spans="1:6" ht="100.5" customHeight="1">
      <c r="A16" s="12" t="s">
        <v>2</v>
      </c>
      <c r="B16" s="16" t="s">
        <v>7</v>
      </c>
      <c r="C16" s="16" t="s">
        <v>11</v>
      </c>
      <c r="D16" s="16" t="s">
        <v>5</v>
      </c>
      <c r="E16" s="16" t="s">
        <v>12</v>
      </c>
      <c r="F16" s="16" t="s">
        <v>10</v>
      </c>
    </row>
    <row r="17" spans="1:6" ht="132" customHeight="1">
      <c r="A17" s="196" t="s">
        <v>509</v>
      </c>
      <c r="B17" s="17" t="s">
        <v>510</v>
      </c>
      <c r="C17" s="197" t="s">
        <v>511</v>
      </c>
      <c r="D17" s="17"/>
      <c r="E17" s="198" t="s">
        <v>512</v>
      </c>
      <c r="F17" s="18"/>
    </row>
    <row r="18" spans="1:6" ht="234.75" customHeight="1">
      <c r="A18" s="196" t="s">
        <v>513</v>
      </c>
      <c r="B18" s="199" t="s">
        <v>514</v>
      </c>
      <c r="C18" s="59" t="s">
        <v>515</v>
      </c>
      <c r="D18" s="17"/>
      <c r="E18" s="200" t="s">
        <v>516</v>
      </c>
      <c r="F18" s="201" t="s">
        <v>517</v>
      </c>
    </row>
    <row r="19" spans="1:6" ht="390">
      <c r="A19" s="196" t="s">
        <v>518</v>
      </c>
      <c r="B19" s="17" t="s">
        <v>519</v>
      </c>
      <c r="C19" s="59" t="s">
        <v>520</v>
      </c>
      <c r="D19" s="17"/>
      <c r="E19" s="198" t="s">
        <v>521</v>
      </c>
      <c r="F19" s="23"/>
    </row>
    <row r="20" spans="1:6" ht="150">
      <c r="A20" s="196" t="s">
        <v>522</v>
      </c>
      <c r="B20" s="17" t="s">
        <v>523</v>
      </c>
      <c r="C20" s="59" t="s">
        <v>524</v>
      </c>
      <c r="D20" s="17"/>
      <c r="E20" s="198" t="s">
        <v>525</v>
      </c>
      <c r="F20" s="24"/>
    </row>
    <row r="21" spans="1:6" ht="161.25" customHeight="1">
      <c r="A21" s="29" t="s">
        <v>119</v>
      </c>
      <c r="B21" s="17" t="s">
        <v>526</v>
      </c>
      <c r="C21" s="202" t="s">
        <v>527</v>
      </c>
      <c r="D21" s="17"/>
      <c r="E21" s="198" t="s">
        <v>512</v>
      </c>
      <c r="F21" s="24"/>
    </row>
    <row r="22" spans="1:6" ht="107.25" customHeight="1">
      <c r="A22" s="29" t="s">
        <v>528</v>
      </c>
      <c r="B22" s="18" t="s">
        <v>529</v>
      </c>
      <c r="C22" s="202" t="s">
        <v>530</v>
      </c>
      <c r="D22" s="24"/>
      <c r="E22" s="198" t="s">
        <v>531</v>
      </c>
      <c r="F22" s="24"/>
    </row>
  </sheetData>
  <mergeCells count="8">
    <mergeCell ref="B13:F13"/>
    <mergeCell ref="A1:F1"/>
    <mergeCell ref="A2:F2"/>
    <mergeCell ref="A3:F3"/>
    <mergeCell ref="B5:F5"/>
    <mergeCell ref="B7:F7"/>
    <mergeCell ref="A10:A11"/>
    <mergeCell ref="B10:F1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2"/>
  <sheetViews>
    <sheetView topLeftCell="A88" workbookViewId="0">
      <selection activeCell="A93" sqref="A93"/>
    </sheetView>
  </sheetViews>
  <sheetFormatPr baseColWidth="10" defaultColWidth="9.140625" defaultRowHeight="16.5"/>
  <cols>
    <col min="1" max="1" width="54.28515625" style="4" customWidth="1"/>
    <col min="2" max="2" width="55.42578125" style="4" customWidth="1"/>
    <col min="3" max="3" width="35" style="4" customWidth="1"/>
    <col min="4" max="4" width="21.28515625" style="4" customWidth="1"/>
    <col min="5" max="5" width="42.140625" style="4" customWidth="1"/>
    <col min="6" max="6" width="40.85546875" style="3" customWidth="1"/>
    <col min="7" max="7" width="9.140625" style="4"/>
    <col min="8" max="55" width="9.140625" style="3"/>
    <col min="56" max="16384" width="9.140625" style="4"/>
  </cols>
  <sheetData>
    <row r="1" spans="1:55" s="2" customFormat="1" ht="29.25" customHeight="1">
      <c r="A1" s="389" t="s">
        <v>426</v>
      </c>
      <c r="B1" s="389"/>
      <c r="C1" s="389"/>
      <c r="D1" s="389"/>
      <c r="E1" s="389"/>
      <c r="F1" s="389"/>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row>
    <row r="2" spans="1:55" s="2" customFormat="1" ht="21" customHeight="1">
      <c r="A2" s="390" t="s">
        <v>4</v>
      </c>
      <c r="B2" s="390"/>
      <c r="C2" s="390"/>
      <c r="D2" s="390"/>
      <c r="E2" s="390"/>
      <c r="F2" s="390"/>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row>
    <row r="3" spans="1:55" s="1" customFormat="1" ht="20.25" customHeight="1">
      <c r="A3" s="391" t="s">
        <v>532</v>
      </c>
      <c r="B3" s="391"/>
      <c r="C3" s="391"/>
      <c r="D3" s="391"/>
      <c r="E3" s="391"/>
      <c r="F3" s="391"/>
    </row>
    <row r="4" spans="1:55" s="1" customFormat="1" ht="12" customHeight="1">
      <c r="A4" s="84"/>
      <c r="B4" s="84"/>
      <c r="C4" s="84"/>
      <c r="D4" s="84"/>
      <c r="E4" s="84"/>
      <c r="F4" s="84"/>
    </row>
    <row r="5" spans="1:55" s="204" customFormat="1" ht="15">
      <c r="A5" s="203" t="s">
        <v>3</v>
      </c>
      <c r="B5" s="448" t="s">
        <v>462</v>
      </c>
      <c r="C5" s="448"/>
      <c r="D5" s="448"/>
      <c r="E5" s="448"/>
      <c r="F5" s="448"/>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row>
    <row r="6" spans="1:55" s="204" customFormat="1" ht="15">
      <c r="A6" s="449"/>
      <c r="B6" s="449"/>
      <c r="C6" s="449"/>
      <c r="D6" s="449"/>
      <c r="E6" s="449"/>
      <c r="F6" s="450"/>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row>
    <row r="7" spans="1:55" s="204" customFormat="1" ht="16.899999999999999" customHeight="1">
      <c r="A7" s="206" t="s">
        <v>0</v>
      </c>
      <c r="B7" s="448" t="s">
        <v>533</v>
      </c>
      <c r="C7" s="448"/>
      <c r="D7" s="448"/>
      <c r="E7" s="448"/>
      <c r="F7" s="448"/>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row>
    <row r="8" spans="1:55" s="210" customFormat="1" ht="15">
      <c r="A8" s="449"/>
      <c r="B8" s="449"/>
      <c r="C8" s="449"/>
      <c r="D8" s="449"/>
      <c r="E8" s="449"/>
      <c r="F8" s="450"/>
      <c r="G8" s="207"/>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9"/>
      <c r="AU8" s="209"/>
      <c r="AV8" s="209"/>
      <c r="AW8" s="209"/>
      <c r="AX8" s="209"/>
      <c r="AY8" s="209"/>
      <c r="AZ8" s="209"/>
      <c r="BA8" s="209"/>
      <c r="BB8" s="209"/>
      <c r="BC8" s="209"/>
    </row>
    <row r="9" spans="1:55" s="210" customFormat="1" ht="21.75" customHeight="1">
      <c r="A9" s="211" t="s">
        <v>534</v>
      </c>
      <c r="B9" s="451" t="s">
        <v>535</v>
      </c>
      <c r="C9" s="451"/>
      <c r="D9" s="451"/>
      <c r="E9" s="451"/>
      <c r="F9" s="451"/>
      <c r="G9" s="207"/>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209"/>
      <c r="AU9" s="209"/>
      <c r="AV9" s="209"/>
      <c r="AW9" s="209"/>
      <c r="AX9" s="209"/>
      <c r="AY9" s="209"/>
      <c r="AZ9" s="209"/>
      <c r="BA9" s="209"/>
      <c r="BB9" s="209"/>
      <c r="BC9" s="209"/>
    </row>
    <row r="10" spans="1:55" s="210" customFormat="1" ht="21.75" customHeight="1">
      <c r="A10" s="449"/>
      <c r="B10" s="449"/>
      <c r="C10" s="449"/>
      <c r="D10" s="449"/>
      <c r="E10" s="449"/>
      <c r="F10" s="450"/>
      <c r="G10" s="207"/>
      <c r="H10" s="20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209"/>
      <c r="AU10" s="209"/>
      <c r="AV10" s="209"/>
      <c r="AW10" s="209"/>
      <c r="AX10" s="209"/>
      <c r="AY10" s="209"/>
      <c r="AZ10" s="209"/>
      <c r="BA10" s="209"/>
      <c r="BB10" s="209"/>
      <c r="BC10" s="209"/>
    </row>
    <row r="11" spans="1:55" s="210" customFormat="1" ht="23.25" customHeight="1">
      <c r="A11" s="211" t="s">
        <v>1</v>
      </c>
      <c r="B11" s="452" t="s">
        <v>536</v>
      </c>
      <c r="C11" s="452"/>
      <c r="D11" s="452"/>
      <c r="E11" s="452"/>
      <c r="F11" s="452"/>
      <c r="G11" s="207"/>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209"/>
      <c r="AU11" s="209"/>
      <c r="AV11" s="209"/>
      <c r="AW11" s="209"/>
      <c r="AX11" s="209"/>
      <c r="AY11" s="209"/>
      <c r="AZ11" s="209"/>
      <c r="BA11" s="209"/>
      <c r="BB11" s="209"/>
      <c r="BC11" s="209"/>
    </row>
    <row r="12" spans="1:55" s="210" customFormat="1" ht="15">
      <c r="A12" s="449"/>
      <c r="B12" s="449"/>
      <c r="C12" s="449"/>
      <c r="D12" s="449"/>
      <c r="E12" s="449"/>
      <c r="F12" s="450"/>
      <c r="G12" s="207"/>
      <c r="H12" s="20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208"/>
      <c r="AT12" s="209"/>
      <c r="AU12" s="209"/>
      <c r="AV12" s="209"/>
      <c r="AW12" s="209"/>
      <c r="AX12" s="209"/>
      <c r="AY12" s="209"/>
      <c r="AZ12" s="209"/>
      <c r="BA12" s="209"/>
      <c r="BB12" s="209"/>
      <c r="BC12" s="209"/>
    </row>
    <row r="13" spans="1:55" s="210" customFormat="1" ht="19.5" customHeight="1">
      <c r="A13" s="211" t="s">
        <v>0</v>
      </c>
      <c r="B13" s="453" t="s">
        <v>248</v>
      </c>
      <c r="C13" s="454"/>
      <c r="D13" s="454"/>
      <c r="E13" s="454"/>
      <c r="F13" s="455"/>
      <c r="G13" s="207"/>
      <c r="H13" s="208"/>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209"/>
      <c r="AU13" s="209"/>
      <c r="AV13" s="209"/>
      <c r="AW13" s="209"/>
      <c r="AX13" s="209"/>
      <c r="AY13" s="209"/>
      <c r="AZ13" s="209"/>
      <c r="BA13" s="209"/>
      <c r="BB13" s="209"/>
      <c r="BC13" s="209"/>
    </row>
    <row r="14" spans="1:55" s="210" customFormat="1" ht="15">
      <c r="A14" s="449"/>
      <c r="B14" s="449"/>
      <c r="C14" s="449"/>
      <c r="D14" s="449"/>
      <c r="E14" s="449"/>
      <c r="F14" s="450"/>
      <c r="G14" s="207"/>
      <c r="H14" s="209"/>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9"/>
      <c r="AU14" s="209"/>
      <c r="AV14" s="209"/>
      <c r="AW14" s="209"/>
      <c r="AX14" s="209"/>
      <c r="AY14" s="209"/>
      <c r="AZ14" s="209"/>
      <c r="BA14" s="209"/>
      <c r="BB14" s="209"/>
      <c r="BC14" s="209"/>
    </row>
    <row r="15" spans="1:55" s="210" customFormat="1" ht="27.75" customHeight="1">
      <c r="A15" s="211" t="s">
        <v>534</v>
      </c>
      <c r="B15" s="452" t="s">
        <v>507</v>
      </c>
      <c r="C15" s="452"/>
      <c r="D15" s="452"/>
      <c r="E15" s="452"/>
      <c r="F15" s="452"/>
      <c r="G15" s="207"/>
      <c r="H15" s="208"/>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209"/>
      <c r="AU15" s="209"/>
      <c r="AV15" s="209"/>
      <c r="AW15" s="209"/>
      <c r="AX15" s="209"/>
      <c r="AY15" s="209"/>
      <c r="AZ15" s="209"/>
      <c r="BA15" s="209"/>
      <c r="BB15" s="209"/>
      <c r="BC15" s="209"/>
    </row>
    <row r="16" spans="1:55" s="210" customFormat="1" ht="15">
      <c r="A16" s="449"/>
      <c r="B16" s="449"/>
      <c r="C16" s="449"/>
      <c r="D16" s="449"/>
      <c r="E16" s="449"/>
      <c r="F16" s="450"/>
      <c r="G16" s="207"/>
      <c r="H16" s="209"/>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9"/>
      <c r="AU16" s="209"/>
      <c r="AV16" s="209"/>
      <c r="AW16" s="209"/>
      <c r="AX16" s="209"/>
      <c r="AY16" s="209"/>
      <c r="AZ16" s="209"/>
      <c r="BA16" s="209"/>
      <c r="BB16" s="209"/>
      <c r="BC16" s="209"/>
    </row>
    <row r="17" spans="1:55" s="210" customFormat="1" ht="15" customHeight="1">
      <c r="A17" s="211" t="s">
        <v>1</v>
      </c>
      <c r="B17" s="452" t="s">
        <v>536</v>
      </c>
      <c r="C17" s="452"/>
      <c r="D17" s="452"/>
      <c r="E17" s="452"/>
      <c r="F17" s="452"/>
      <c r="G17" s="207"/>
      <c r="H17" s="208"/>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209"/>
      <c r="AU17" s="209"/>
      <c r="AV17" s="209"/>
      <c r="AW17" s="209"/>
      <c r="AX17" s="209"/>
      <c r="AY17" s="209"/>
      <c r="AZ17" s="209"/>
      <c r="BA17" s="209"/>
      <c r="BB17" s="209"/>
      <c r="BC17" s="209"/>
    </row>
    <row r="18" spans="1:55" s="210" customFormat="1" ht="15.75" customHeight="1">
      <c r="A18" s="90"/>
      <c r="B18" s="452" t="s">
        <v>248</v>
      </c>
      <c r="C18" s="452"/>
      <c r="D18" s="452"/>
      <c r="E18" s="452"/>
      <c r="F18" s="452"/>
      <c r="G18" s="90"/>
      <c r="H18" s="209"/>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9"/>
      <c r="AU18" s="209"/>
      <c r="AV18" s="209"/>
      <c r="AW18" s="209"/>
      <c r="AX18" s="209"/>
      <c r="AY18" s="209"/>
      <c r="AZ18" s="209"/>
      <c r="BA18" s="209"/>
      <c r="BB18" s="209"/>
      <c r="BC18" s="209"/>
    </row>
    <row r="19" spans="1:55" s="210" customFormat="1" ht="15" customHeight="1">
      <c r="A19" s="211" t="s">
        <v>0</v>
      </c>
      <c r="B19" s="452"/>
      <c r="C19" s="452"/>
      <c r="D19" s="452"/>
      <c r="E19" s="452"/>
      <c r="F19" s="452"/>
      <c r="G19" s="207"/>
      <c r="H19" s="208"/>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209"/>
      <c r="AU19" s="209"/>
      <c r="AV19" s="209"/>
      <c r="AW19" s="209"/>
      <c r="AX19" s="209"/>
      <c r="AY19" s="209"/>
      <c r="AZ19" s="209"/>
      <c r="BA19" s="209"/>
      <c r="BB19" s="209"/>
      <c r="BC19" s="209"/>
    </row>
    <row r="20" spans="1:55" s="210" customFormat="1" ht="15">
      <c r="A20" s="449"/>
      <c r="B20" s="449"/>
      <c r="C20" s="449"/>
      <c r="D20" s="449"/>
      <c r="E20" s="449"/>
      <c r="F20" s="450"/>
      <c r="G20" s="207"/>
      <c r="H20" s="209"/>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9"/>
      <c r="AU20" s="209"/>
      <c r="AV20" s="209"/>
      <c r="AW20" s="209"/>
      <c r="AX20" s="209"/>
      <c r="AY20" s="209"/>
      <c r="AZ20" s="209"/>
      <c r="BA20" s="209"/>
      <c r="BB20" s="209"/>
      <c r="BC20" s="209"/>
    </row>
    <row r="21" spans="1:55" s="210" customFormat="1" ht="30.75" customHeight="1">
      <c r="A21" s="211" t="s">
        <v>534</v>
      </c>
      <c r="B21" s="452" t="s">
        <v>507</v>
      </c>
      <c r="C21" s="452"/>
      <c r="D21" s="452"/>
      <c r="E21" s="452"/>
      <c r="F21" s="452"/>
      <c r="G21" s="207"/>
      <c r="H21" s="208"/>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209"/>
      <c r="AU21" s="209"/>
      <c r="AV21" s="209"/>
      <c r="AW21" s="209"/>
      <c r="AX21" s="209"/>
      <c r="AY21" s="209"/>
      <c r="AZ21" s="209"/>
      <c r="BA21" s="209"/>
      <c r="BB21" s="209"/>
      <c r="BC21" s="209"/>
    </row>
    <row r="22" spans="1:55" s="210" customFormat="1" ht="15">
      <c r="A22" s="449"/>
      <c r="B22" s="449"/>
      <c r="C22" s="449"/>
      <c r="D22" s="449"/>
      <c r="E22" s="449"/>
      <c r="F22" s="450"/>
      <c r="G22" s="207"/>
      <c r="H22" s="209"/>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9"/>
      <c r="AU22" s="209"/>
      <c r="AV22" s="209"/>
      <c r="AW22" s="209"/>
      <c r="AX22" s="209"/>
      <c r="AY22" s="209"/>
      <c r="AZ22" s="209"/>
      <c r="BA22" s="209"/>
      <c r="BB22" s="209"/>
      <c r="BC22" s="209"/>
    </row>
    <row r="23" spans="1:55" s="210" customFormat="1" ht="15" customHeight="1">
      <c r="A23" s="211" t="s">
        <v>1</v>
      </c>
      <c r="B23" s="452" t="s">
        <v>536</v>
      </c>
      <c r="C23" s="452"/>
      <c r="D23" s="452"/>
      <c r="E23" s="452"/>
      <c r="F23" s="452"/>
      <c r="G23" s="207"/>
      <c r="H23" s="208"/>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209"/>
      <c r="AU23" s="209"/>
      <c r="AV23" s="209"/>
      <c r="AW23" s="209"/>
      <c r="AX23" s="209"/>
      <c r="AY23" s="209"/>
      <c r="AZ23" s="209"/>
      <c r="BA23" s="209"/>
      <c r="BB23" s="209"/>
      <c r="BC23" s="209"/>
    </row>
    <row r="24" spans="1:55" s="210" customFormat="1" ht="15">
      <c r="A24" s="449"/>
      <c r="B24" s="449"/>
      <c r="C24" s="449"/>
      <c r="D24" s="449"/>
      <c r="E24" s="449"/>
      <c r="F24" s="450"/>
      <c r="G24" s="207"/>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9"/>
      <c r="AU24" s="209"/>
      <c r="AV24" s="209"/>
      <c r="AW24" s="209"/>
      <c r="AX24" s="209"/>
      <c r="AY24" s="209"/>
      <c r="AZ24" s="209"/>
      <c r="BA24" s="209"/>
      <c r="BB24" s="209"/>
      <c r="BC24" s="209"/>
    </row>
    <row r="25" spans="1:55" s="210" customFormat="1" ht="15">
      <c r="A25" s="449"/>
      <c r="B25" s="449"/>
      <c r="C25" s="449"/>
      <c r="D25" s="449"/>
      <c r="E25" s="449"/>
      <c r="F25" s="450"/>
      <c r="G25" s="207"/>
      <c r="H25" s="209"/>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9"/>
      <c r="AU25" s="209"/>
      <c r="AV25" s="209"/>
      <c r="AW25" s="209"/>
      <c r="AX25" s="209"/>
      <c r="AY25" s="209"/>
      <c r="AZ25" s="209"/>
      <c r="BA25" s="209"/>
      <c r="BB25" s="209"/>
      <c r="BC25" s="209"/>
    </row>
    <row r="26" spans="1:55" s="210" customFormat="1" ht="15" customHeight="1">
      <c r="A26" s="211" t="s">
        <v>534</v>
      </c>
      <c r="B26" s="452" t="s">
        <v>537</v>
      </c>
      <c r="C26" s="452"/>
      <c r="D26" s="452"/>
      <c r="E26" s="452"/>
      <c r="F26" s="452"/>
      <c r="G26" s="207"/>
      <c r="H26" s="208"/>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209"/>
      <c r="AU26" s="209"/>
      <c r="AV26" s="209"/>
      <c r="AW26" s="209"/>
      <c r="AX26" s="209"/>
      <c r="AY26" s="209"/>
      <c r="AZ26" s="209"/>
      <c r="BA26" s="209"/>
      <c r="BB26" s="209"/>
      <c r="BC26" s="209"/>
    </row>
    <row r="27" spans="1:55" s="210" customFormat="1" ht="15">
      <c r="A27" s="449"/>
      <c r="B27" s="449"/>
      <c r="C27" s="449"/>
      <c r="D27" s="449"/>
      <c r="E27" s="449"/>
      <c r="F27" s="450"/>
      <c r="G27" s="207"/>
      <c r="H27" s="209"/>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9"/>
      <c r="AU27" s="209"/>
      <c r="AV27" s="209"/>
      <c r="AW27" s="209"/>
      <c r="AX27" s="209"/>
      <c r="AY27" s="209"/>
      <c r="AZ27" s="209"/>
      <c r="BA27" s="209"/>
      <c r="BB27" s="209"/>
      <c r="BC27" s="209"/>
    </row>
    <row r="28" spans="1:55" s="210" customFormat="1" ht="15" customHeight="1">
      <c r="A28" s="211" t="s">
        <v>1</v>
      </c>
      <c r="B28" s="452" t="s">
        <v>536</v>
      </c>
      <c r="C28" s="452"/>
      <c r="D28" s="452"/>
      <c r="E28" s="452"/>
      <c r="F28" s="452"/>
      <c r="G28" s="207"/>
      <c r="H28" s="208"/>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209"/>
      <c r="AU28" s="209"/>
      <c r="AV28" s="209"/>
      <c r="AW28" s="209"/>
      <c r="AX28" s="209"/>
      <c r="AY28" s="209"/>
      <c r="AZ28" s="209"/>
      <c r="BA28" s="209"/>
      <c r="BB28" s="209"/>
      <c r="BC28" s="209"/>
    </row>
    <row r="29" spans="1:55" s="6" customFormat="1" ht="15">
      <c r="A29" s="449"/>
      <c r="B29" s="449"/>
      <c r="C29" s="449"/>
      <c r="D29" s="449"/>
      <c r="E29" s="449"/>
      <c r="F29" s="450"/>
      <c r="G29" s="90"/>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row>
    <row r="30" spans="1:55" s="6" customFormat="1" ht="15" customHeight="1">
      <c r="A30" s="211" t="s">
        <v>0</v>
      </c>
      <c r="B30" s="452" t="s">
        <v>538</v>
      </c>
      <c r="C30" s="452"/>
      <c r="D30" s="452"/>
      <c r="E30" s="452"/>
      <c r="F30" s="452"/>
      <c r="G30" s="207"/>
      <c r="H30" s="208"/>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row>
    <row r="31" spans="1:55" s="6" customFormat="1" ht="15">
      <c r="A31" s="449"/>
      <c r="B31" s="449"/>
      <c r="C31" s="449"/>
      <c r="D31" s="449"/>
      <c r="E31" s="449"/>
      <c r="F31" s="450"/>
      <c r="G31" s="207"/>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row>
    <row r="32" spans="1:55" s="6" customFormat="1" ht="30.75" customHeight="1">
      <c r="A32" s="211" t="s">
        <v>534</v>
      </c>
      <c r="B32" s="452" t="s">
        <v>539</v>
      </c>
      <c r="C32" s="452"/>
      <c r="D32" s="452"/>
      <c r="E32" s="452"/>
      <c r="F32" s="452"/>
      <c r="G32" s="207"/>
      <c r="H32" s="208"/>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row>
    <row r="33" spans="1:45" s="6" customFormat="1" ht="15.75" customHeight="1">
      <c r="A33" s="449"/>
      <c r="B33" s="449"/>
      <c r="C33" s="449"/>
      <c r="D33" s="449"/>
      <c r="E33" s="449"/>
      <c r="F33" s="450"/>
      <c r="G33" s="207"/>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row>
    <row r="34" spans="1:45" s="6" customFormat="1" ht="15" customHeight="1">
      <c r="A34" s="211" t="s">
        <v>1</v>
      </c>
      <c r="B34" s="452" t="s">
        <v>540</v>
      </c>
      <c r="C34" s="452"/>
      <c r="D34" s="452"/>
      <c r="E34" s="452"/>
      <c r="F34" s="452"/>
      <c r="G34" s="207"/>
      <c r="H34" s="208"/>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row>
    <row r="35" spans="1:45" s="6" customFormat="1" ht="15" customHeight="1">
      <c r="A35" s="449"/>
      <c r="B35" s="449"/>
      <c r="C35" s="449"/>
      <c r="D35" s="449"/>
      <c r="E35" s="449"/>
      <c r="F35" s="450"/>
      <c r="G35" s="90"/>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row>
    <row r="36" spans="1:45" s="6" customFormat="1" ht="15" customHeight="1">
      <c r="A36" s="449"/>
      <c r="B36" s="449"/>
      <c r="C36" s="449"/>
      <c r="D36" s="449"/>
      <c r="E36" s="449"/>
      <c r="F36" s="450"/>
      <c r="G36" s="90"/>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row>
    <row r="37" spans="1:45" s="6" customFormat="1" ht="15" customHeight="1">
      <c r="A37" s="211" t="s">
        <v>0</v>
      </c>
      <c r="B37" s="452" t="s">
        <v>541</v>
      </c>
      <c r="C37" s="452"/>
      <c r="D37" s="452"/>
      <c r="E37" s="452"/>
      <c r="F37" s="452"/>
      <c r="G37" s="207"/>
      <c r="H37" s="208"/>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row>
    <row r="38" spans="1:45" s="6" customFormat="1" ht="15" customHeight="1">
      <c r="A38" s="449"/>
      <c r="B38" s="449"/>
      <c r="C38" s="449"/>
      <c r="D38" s="449"/>
      <c r="E38" s="449"/>
      <c r="F38" s="450"/>
      <c r="G38" s="207"/>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row>
    <row r="39" spans="1:45" s="6" customFormat="1" ht="30.75" customHeight="1">
      <c r="A39" s="211" t="s">
        <v>534</v>
      </c>
      <c r="B39" s="452" t="s">
        <v>539</v>
      </c>
      <c r="C39" s="452"/>
      <c r="D39" s="452"/>
      <c r="E39" s="452"/>
      <c r="F39" s="452"/>
      <c r="G39" s="207"/>
      <c r="H39" s="208"/>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row>
    <row r="40" spans="1:45" s="6" customFormat="1" ht="15" customHeight="1">
      <c r="A40" s="449"/>
      <c r="B40" s="449"/>
      <c r="C40" s="449"/>
      <c r="D40" s="449"/>
      <c r="E40" s="449"/>
      <c r="F40" s="450"/>
      <c r="G40" s="207"/>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row>
    <row r="41" spans="1:45" s="6" customFormat="1" ht="15" customHeight="1">
      <c r="A41" s="211" t="s">
        <v>1</v>
      </c>
      <c r="B41" s="452" t="s">
        <v>540</v>
      </c>
      <c r="C41" s="452"/>
      <c r="D41" s="452"/>
      <c r="E41" s="452"/>
      <c r="F41" s="452"/>
      <c r="G41" s="207"/>
      <c r="H41" s="208"/>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row>
    <row r="42" spans="1:45" s="6" customFormat="1" ht="15">
      <c r="A42" s="449"/>
      <c r="B42" s="449"/>
      <c r="C42" s="449"/>
      <c r="D42" s="449"/>
      <c r="E42" s="449"/>
      <c r="F42" s="450"/>
      <c r="G42" s="90"/>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row>
    <row r="43" spans="1:45" s="6" customFormat="1" ht="15" customHeight="1">
      <c r="A43" s="211" t="s">
        <v>0</v>
      </c>
      <c r="B43" s="452" t="s">
        <v>542</v>
      </c>
      <c r="C43" s="452"/>
      <c r="D43" s="452"/>
      <c r="E43" s="452"/>
      <c r="F43" s="452"/>
      <c r="G43" s="207"/>
      <c r="H43" s="208"/>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row>
    <row r="44" spans="1:45" s="6" customFormat="1" ht="15">
      <c r="A44" s="449"/>
      <c r="B44" s="449"/>
      <c r="C44" s="449"/>
      <c r="D44" s="449"/>
      <c r="E44" s="449"/>
      <c r="F44" s="450"/>
      <c r="G44" s="207"/>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row>
    <row r="45" spans="1:45" s="6" customFormat="1" ht="30.75" customHeight="1">
      <c r="A45" s="211" t="s">
        <v>534</v>
      </c>
      <c r="B45" s="452" t="s">
        <v>543</v>
      </c>
      <c r="C45" s="452"/>
      <c r="D45" s="452"/>
      <c r="E45" s="452"/>
      <c r="F45" s="452"/>
      <c r="G45" s="207"/>
      <c r="H45" s="208"/>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row>
    <row r="46" spans="1:45" s="6" customFormat="1" ht="15">
      <c r="A46" s="449"/>
      <c r="B46" s="449"/>
      <c r="C46" s="449"/>
      <c r="D46" s="449"/>
      <c r="E46" s="449"/>
      <c r="F46" s="450"/>
      <c r="G46" s="207"/>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row>
    <row r="47" spans="1:45" s="6" customFormat="1" ht="15">
      <c r="A47" s="449"/>
      <c r="B47" s="449"/>
      <c r="C47" s="449"/>
      <c r="D47" s="449"/>
      <c r="E47" s="449"/>
      <c r="F47" s="450"/>
      <c r="G47" s="207"/>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row>
    <row r="48" spans="1:45" s="6" customFormat="1" ht="15" customHeight="1">
      <c r="A48" s="211" t="s">
        <v>1</v>
      </c>
      <c r="B48" s="452" t="s">
        <v>540</v>
      </c>
      <c r="C48" s="452"/>
      <c r="D48" s="452"/>
      <c r="E48" s="452"/>
      <c r="F48" s="452"/>
      <c r="G48" s="207"/>
      <c r="H48" s="208"/>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row>
    <row r="49" spans="1:45" s="6" customFormat="1" ht="15">
      <c r="A49" s="449"/>
      <c r="B49" s="449"/>
      <c r="C49" s="449"/>
      <c r="D49" s="449"/>
      <c r="E49" s="449"/>
      <c r="F49" s="450"/>
      <c r="G49" s="90"/>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row>
    <row r="50" spans="1:45" s="6" customFormat="1" ht="15" customHeight="1">
      <c r="A50" s="211" t="s">
        <v>0</v>
      </c>
      <c r="B50" s="452" t="s">
        <v>544</v>
      </c>
      <c r="C50" s="452"/>
      <c r="D50" s="452"/>
      <c r="E50" s="452"/>
      <c r="F50" s="452"/>
      <c r="G50" s="207"/>
      <c r="H50" s="208"/>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row>
    <row r="51" spans="1:45" s="6" customFormat="1" ht="15">
      <c r="A51" s="449"/>
      <c r="B51" s="449"/>
      <c r="C51" s="449"/>
      <c r="D51" s="449"/>
      <c r="E51" s="449"/>
      <c r="F51" s="450"/>
      <c r="G51" s="207"/>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row>
    <row r="52" spans="1:45" s="6" customFormat="1" ht="15" customHeight="1">
      <c r="A52" s="211" t="s">
        <v>534</v>
      </c>
      <c r="B52" s="452" t="s">
        <v>545</v>
      </c>
      <c r="C52" s="452"/>
      <c r="D52" s="452"/>
      <c r="E52" s="452"/>
      <c r="F52" s="452"/>
      <c r="G52" s="207"/>
      <c r="H52" s="208"/>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row>
    <row r="53" spans="1:45" s="6" customFormat="1" ht="15">
      <c r="A53" s="449"/>
      <c r="B53" s="449"/>
      <c r="C53" s="449"/>
      <c r="D53" s="449"/>
      <c r="E53" s="449"/>
      <c r="F53" s="450"/>
      <c r="G53" s="207"/>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row>
    <row r="54" spans="1:45" s="6" customFormat="1" ht="26.25" customHeight="1">
      <c r="A54" s="211" t="s">
        <v>1</v>
      </c>
      <c r="B54" s="452" t="s">
        <v>540</v>
      </c>
      <c r="C54" s="452"/>
      <c r="D54" s="452"/>
      <c r="E54" s="452"/>
      <c r="F54" s="452"/>
      <c r="G54" s="207"/>
      <c r="H54" s="208"/>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row>
    <row r="55" spans="1:45" s="6" customFormat="1" ht="15">
      <c r="A55" s="449"/>
      <c r="B55" s="449"/>
      <c r="C55" s="449"/>
      <c r="D55" s="449"/>
      <c r="E55" s="449"/>
      <c r="F55" s="450"/>
      <c r="G55" s="90"/>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c r="AP55" s="208"/>
      <c r="AQ55" s="208"/>
      <c r="AR55" s="208"/>
      <c r="AS55" s="208"/>
    </row>
    <row r="56" spans="1:45" s="6" customFormat="1" ht="15" customHeight="1">
      <c r="A56" s="211" t="s">
        <v>0</v>
      </c>
      <c r="B56" s="452" t="s">
        <v>546</v>
      </c>
      <c r="C56" s="452"/>
      <c r="D56" s="452"/>
      <c r="E56" s="452"/>
      <c r="F56" s="452"/>
      <c r="G56" s="207"/>
      <c r="H56" s="208"/>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row>
    <row r="57" spans="1:45" s="6" customFormat="1" ht="15">
      <c r="A57" s="449"/>
      <c r="B57" s="449"/>
      <c r="C57" s="449"/>
      <c r="D57" s="449"/>
      <c r="E57" s="449"/>
      <c r="F57" s="450"/>
      <c r="G57" s="207"/>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c r="AP57" s="208"/>
      <c r="AQ57" s="208"/>
      <c r="AR57" s="208"/>
      <c r="AS57" s="208"/>
    </row>
    <row r="58" spans="1:45" s="6" customFormat="1" ht="37.5" customHeight="1">
      <c r="A58" s="211" t="s">
        <v>534</v>
      </c>
      <c r="B58" s="452" t="s">
        <v>547</v>
      </c>
      <c r="C58" s="452"/>
      <c r="D58" s="452"/>
      <c r="E58" s="452"/>
      <c r="F58" s="452"/>
      <c r="G58" s="207"/>
      <c r="H58" s="208"/>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row>
    <row r="59" spans="1:45" s="6" customFormat="1" ht="15">
      <c r="A59" s="449"/>
      <c r="B59" s="449"/>
      <c r="C59" s="449"/>
      <c r="D59" s="449"/>
      <c r="E59" s="449"/>
      <c r="F59" s="450"/>
      <c r="G59" s="207"/>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row>
    <row r="60" spans="1:45" s="6" customFormat="1" ht="15" customHeight="1">
      <c r="A60" s="211" t="s">
        <v>1</v>
      </c>
      <c r="B60" s="452" t="s">
        <v>540</v>
      </c>
      <c r="C60" s="452"/>
      <c r="D60" s="452"/>
      <c r="E60" s="452"/>
      <c r="F60" s="452"/>
      <c r="G60" s="207"/>
      <c r="H60" s="208"/>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row>
    <row r="61" spans="1:45" s="6" customFormat="1" ht="15">
      <c r="A61" s="449"/>
      <c r="B61" s="449"/>
      <c r="C61" s="449"/>
      <c r="D61" s="449"/>
      <c r="E61" s="449"/>
      <c r="F61" s="450"/>
      <c r="G61" s="90"/>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c r="AP61" s="208"/>
      <c r="AQ61" s="208"/>
      <c r="AR61" s="208"/>
      <c r="AS61" s="208"/>
    </row>
    <row r="62" spans="1:45" s="6" customFormat="1" ht="15" customHeight="1">
      <c r="A62" s="211" t="s">
        <v>0</v>
      </c>
      <c r="B62" s="452" t="s">
        <v>546</v>
      </c>
      <c r="C62" s="452"/>
      <c r="D62" s="452"/>
      <c r="E62" s="452"/>
      <c r="F62" s="452"/>
      <c r="G62" s="207"/>
      <c r="H62" s="208"/>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row>
    <row r="63" spans="1:45" s="6" customFormat="1" ht="15">
      <c r="A63" s="449"/>
      <c r="B63" s="449"/>
      <c r="C63" s="449"/>
      <c r="D63" s="449"/>
      <c r="E63" s="449"/>
      <c r="F63" s="450"/>
      <c r="G63" s="207"/>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c r="AP63" s="208"/>
      <c r="AQ63" s="208"/>
      <c r="AR63" s="208"/>
      <c r="AS63" s="208"/>
    </row>
    <row r="64" spans="1:45" s="6" customFormat="1" ht="37.5" customHeight="1">
      <c r="A64" s="211" t="s">
        <v>534</v>
      </c>
      <c r="B64" s="452" t="s">
        <v>547</v>
      </c>
      <c r="C64" s="452"/>
      <c r="D64" s="452"/>
      <c r="E64" s="452"/>
      <c r="F64" s="452"/>
      <c r="G64" s="207"/>
      <c r="H64" s="208"/>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row>
    <row r="65" spans="1:45" s="6" customFormat="1" ht="15">
      <c r="A65" s="449"/>
      <c r="B65" s="449"/>
      <c r="C65" s="449"/>
      <c r="D65" s="449"/>
      <c r="E65" s="449"/>
      <c r="F65" s="450"/>
      <c r="G65" s="207"/>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c r="AP65" s="208"/>
      <c r="AQ65" s="208"/>
      <c r="AR65" s="208"/>
      <c r="AS65" s="208"/>
    </row>
    <row r="66" spans="1:45" s="6" customFormat="1" ht="15" customHeight="1">
      <c r="A66" s="211" t="s">
        <v>1</v>
      </c>
      <c r="B66" s="452" t="s">
        <v>540</v>
      </c>
      <c r="C66" s="452"/>
      <c r="D66" s="452"/>
      <c r="E66" s="452"/>
      <c r="F66" s="452"/>
      <c r="G66" s="207"/>
      <c r="H66" s="208"/>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row>
    <row r="67" spans="1:45" s="6" customFormat="1" ht="15">
      <c r="A67" s="449"/>
      <c r="B67" s="449"/>
      <c r="C67" s="449"/>
      <c r="D67" s="449"/>
      <c r="E67" s="449"/>
      <c r="F67" s="450"/>
      <c r="G67" s="90"/>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row>
    <row r="68" spans="1:45" s="6" customFormat="1" ht="15" customHeight="1">
      <c r="A68" s="211" t="s">
        <v>0</v>
      </c>
      <c r="B68" s="452" t="s">
        <v>548</v>
      </c>
      <c r="C68" s="452"/>
      <c r="D68" s="452"/>
      <c r="E68" s="452"/>
      <c r="F68" s="452"/>
      <c r="G68" s="207"/>
      <c r="H68" s="208"/>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row>
    <row r="69" spans="1:45" s="6" customFormat="1" ht="15">
      <c r="A69" s="449"/>
      <c r="B69" s="449"/>
      <c r="C69" s="449"/>
      <c r="D69" s="449"/>
      <c r="E69" s="449"/>
      <c r="F69" s="450"/>
      <c r="G69" s="207"/>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c r="AP69" s="208"/>
      <c r="AQ69" s="208"/>
      <c r="AR69" s="208"/>
      <c r="AS69" s="208"/>
    </row>
    <row r="70" spans="1:45" s="6" customFormat="1" ht="37.5" customHeight="1">
      <c r="A70" s="211" t="s">
        <v>534</v>
      </c>
      <c r="B70" s="452" t="s">
        <v>549</v>
      </c>
      <c r="C70" s="452"/>
      <c r="D70" s="452"/>
      <c r="E70" s="452"/>
      <c r="F70" s="452"/>
      <c r="G70" s="207"/>
      <c r="H70" s="208"/>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row>
    <row r="71" spans="1:45" s="6" customFormat="1" ht="15">
      <c r="A71" s="449"/>
      <c r="B71" s="449"/>
      <c r="C71" s="449"/>
      <c r="D71" s="449"/>
      <c r="E71" s="449"/>
      <c r="F71" s="450"/>
      <c r="G71" s="90"/>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row>
    <row r="72" spans="1:45" s="6" customFormat="1" ht="15" customHeight="1">
      <c r="A72" s="211" t="s">
        <v>0</v>
      </c>
      <c r="B72" s="452" t="s">
        <v>548</v>
      </c>
      <c r="C72" s="452"/>
      <c r="D72" s="452"/>
      <c r="E72" s="452"/>
      <c r="F72" s="452"/>
      <c r="G72" s="207"/>
      <c r="H72" s="208"/>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row>
    <row r="73" spans="1:45" s="6" customFormat="1" ht="15">
      <c r="A73" s="449"/>
      <c r="B73" s="449"/>
      <c r="C73" s="449"/>
      <c r="D73" s="449"/>
      <c r="E73" s="449"/>
      <c r="F73" s="450"/>
      <c r="G73" s="207"/>
      <c r="I73" s="208"/>
      <c r="J73" s="208"/>
      <c r="K73" s="208"/>
      <c r="L73" s="208"/>
      <c r="M73" s="208"/>
      <c r="N73" s="208"/>
      <c r="O73" s="208"/>
      <c r="P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row>
    <row r="74" spans="1:45" s="6" customFormat="1" ht="37.5" customHeight="1">
      <c r="A74" s="211" t="s">
        <v>534</v>
      </c>
      <c r="B74" s="452" t="s">
        <v>549</v>
      </c>
      <c r="C74" s="452"/>
      <c r="D74" s="452"/>
      <c r="E74" s="452"/>
      <c r="F74" s="452"/>
      <c r="G74" s="207"/>
      <c r="H74" s="208"/>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row>
    <row r="75" spans="1:45" s="6" customFormat="1" ht="15">
      <c r="A75" s="449"/>
      <c r="B75" s="449"/>
      <c r="C75" s="449"/>
      <c r="D75" s="449"/>
      <c r="E75" s="449"/>
      <c r="F75" s="450"/>
      <c r="G75" s="207"/>
      <c r="I75" s="208"/>
      <c r="J75" s="208"/>
      <c r="K75" s="208"/>
      <c r="L75" s="208"/>
      <c r="M75" s="208"/>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row>
    <row r="76" spans="1:45" s="6" customFormat="1" ht="15" customHeight="1">
      <c r="A76" s="211" t="s">
        <v>1</v>
      </c>
      <c r="B76" s="452" t="s">
        <v>189</v>
      </c>
      <c r="C76" s="452"/>
      <c r="D76" s="452"/>
      <c r="E76" s="452"/>
      <c r="F76" s="452"/>
      <c r="G76" s="207"/>
      <c r="H76" s="208"/>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row>
    <row r="77" spans="1:45" s="6" customFormat="1" ht="15">
      <c r="A77" s="449"/>
      <c r="B77" s="449"/>
      <c r="C77" s="449"/>
      <c r="D77" s="449"/>
      <c r="E77" s="449"/>
      <c r="F77" s="450"/>
      <c r="G77" s="90"/>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row>
    <row r="78" spans="1:45" s="6" customFormat="1" ht="15" customHeight="1">
      <c r="A78" s="211" t="s">
        <v>0</v>
      </c>
      <c r="B78" s="452" t="s">
        <v>550</v>
      </c>
      <c r="C78" s="452"/>
      <c r="D78" s="452"/>
      <c r="E78" s="452"/>
      <c r="F78" s="452"/>
      <c r="G78" s="207"/>
      <c r="H78" s="208"/>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row>
    <row r="79" spans="1:45" s="6" customFormat="1" ht="15">
      <c r="A79" s="449"/>
      <c r="B79" s="449"/>
      <c r="C79" s="449"/>
      <c r="D79" s="449"/>
      <c r="E79" s="449"/>
      <c r="F79" s="450"/>
      <c r="G79" s="207"/>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c r="AP79" s="208"/>
      <c r="AQ79" s="208"/>
      <c r="AR79" s="208"/>
      <c r="AS79" s="208"/>
    </row>
    <row r="80" spans="1:45" s="6" customFormat="1" ht="31.5" customHeight="1">
      <c r="A80" s="211" t="s">
        <v>534</v>
      </c>
      <c r="B80" s="452" t="s">
        <v>551</v>
      </c>
      <c r="C80" s="452"/>
      <c r="D80" s="452"/>
      <c r="E80" s="452"/>
      <c r="F80" s="452"/>
      <c r="G80" s="207"/>
      <c r="H80" s="208"/>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row>
    <row r="81" spans="1:55" s="6" customFormat="1" ht="15">
      <c r="A81" s="449"/>
      <c r="B81" s="449"/>
      <c r="C81" s="449"/>
      <c r="D81" s="449"/>
      <c r="E81" s="449"/>
      <c r="F81" s="450"/>
      <c r="G81" s="207"/>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row>
    <row r="82" spans="1:55" s="6" customFormat="1" ht="15" customHeight="1">
      <c r="A82" s="211" t="s">
        <v>1</v>
      </c>
      <c r="B82" s="452" t="s">
        <v>60</v>
      </c>
      <c r="C82" s="452"/>
      <c r="D82" s="452"/>
      <c r="E82" s="452"/>
      <c r="F82" s="452"/>
      <c r="G82" s="207"/>
      <c r="H82" s="208"/>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row>
    <row r="83" spans="1:55" s="6" customFormat="1" ht="15">
      <c r="A83" s="449"/>
      <c r="B83" s="449"/>
      <c r="C83" s="449"/>
      <c r="D83" s="449"/>
      <c r="E83" s="449"/>
      <c r="F83" s="450"/>
      <c r="G83" s="90"/>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row>
    <row r="84" spans="1:55" s="6" customFormat="1" ht="15">
      <c r="A84" s="449"/>
      <c r="B84" s="449"/>
      <c r="C84" s="449"/>
      <c r="D84" s="449"/>
      <c r="E84" s="449"/>
      <c r="F84" s="450"/>
      <c r="G84" s="90"/>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row>
    <row r="85" spans="1:55" s="6" customFormat="1" ht="15" customHeight="1">
      <c r="A85" s="211" t="s">
        <v>0</v>
      </c>
      <c r="B85" s="452" t="s">
        <v>552</v>
      </c>
      <c r="C85" s="452"/>
      <c r="D85" s="452"/>
      <c r="E85" s="452"/>
      <c r="F85" s="452"/>
      <c r="G85" s="207"/>
      <c r="H85" s="208"/>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row>
    <row r="86" spans="1:55" s="6" customFormat="1" ht="15">
      <c r="A86" s="449"/>
      <c r="B86" s="449"/>
      <c r="C86" s="449"/>
      <c r="D86" s="449"/>
      <c r="E86" s="449"/>
      <c r="F86" s="450"/>
      <c r="G86" s="207"/>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row>
    <row r="87" spans="1:55" s="6" customFormat="1" ht="31.5" customHeight="1">
      <c r="A87" s="211" t="s">
        <v>534</v>
      </c>
      <c r="B87" s="452" t="s">
        <v>553</v>
      </c>
      <c r="C87" s="452"/>
      <c r="D87" s="452"/>
      <c r="E87" s="452"/>
      <c r="F87" s="452"/>
      <c r="G87" s="207"/>
      <c r="H87" s="208"/>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row>
    <row r="88" spans="1:55" s="6" customFormat="1" ht="15">
      <c r="A88" s="449"/>
      <c r="B88" s="449"/>
      <c r="C88" s="449"/>
      <c r="D88" s="449"/>
      <c r="E88" s="449"/>
      <c r="F88" s="450"/>
      <c r="G88" s="207"/>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row>
    <row r="89" spans="1:55" s="6" customFormat="1" ht="15" customHeight="1">
      <c r="A89" s="211" t="s">
        <v>1</v>
      </c>
      <c r="B89" s="400" t="s">
        <v>60</v>
      </c>
      <c r="C89" s="401"/>
      <c r="D89" s="401"/>
      <c r="E89" s="401"/>
      <c r="F89" s="401"/>
      <c r="G89" s="207"/>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row>
    <row r="90" spans="1:55" s="204" customFormat="1" ht="15">
      <c r="F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c r="AP90" s="205"/>
      <c r="AQ90" s="205"/>
      <c r="AR90" s="205"/>
      <c r="AS90" s="205"/>
      <c r="AT90" s="205"/>
      <c r="AU90" s="205"/>
      <c r="AV90" s="205"/>
      <c r="AW90" s="205"/>
      <c r="AX90" s="205"/>
      <c r="AY90" s="205"/>
      <c r="AZ90" s="205"/>
      <c r="BA90" s="205"/>
      <c r="BB90" s="205"/>
      <c r="BC90" s="205"/>
    </row>
    <row r="91" spans="1:55" s="204" customFormat="1" ht="46.5" customHeight="1">
      <c r="A91" s="212" t="s">
        <v>2</v>
      </c>
      <c r="B91" s="213" t="s">
        <v>7</v>
      </c>
      <c r="C91" s="213" t="s">
        <v>554</v>
      </c>
      <c r="D91" s="214" t="s">
        <v>5</v>
      </c>
      <c r="E91" s="214" t="s">
        <v>555</v>
      </c>
      <c r="F91" s="214" t="s">
        <v>556</v>
      </c>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c r="AP91" s="205"/>
      <c r="AQ91" s="205"/>
      <c r="AR91" s="205"/>
      <c r="AS91" s="205"/>
      <c r="AT91" s="205"/>
      <c r="AU91" s="205"/>
      <c r="AV91" s="205"/>
      <c r="AW91" s="205"/>
      <c r="AX91" s="205"/>
      <c r="AY91" s="205"/>
      <c r="AZ91" s="205"/>
      <c r="BA91" s="205"/>
      <c r="BB91" s="205"/>
      <c r="BC91" s="205"/>
    </row>
    <row r="92" spans="1:55" s="204" customFormat="1" ht="23.25" customHeight="1">
      <c r="A92" s="400" t="s">
        <v>557</v>
      </c>
      <c r="B92" s="401"/>
      <c r="C92" s="401"/>
      <c r="D92" s="401"/>
      <c r="E92" s="401"/>
      <c r="F92" s="402"/>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c r="AP92" s="205"/>
      <c r="AQ92" s="205"/>
      <c r="AR92" s="205"/>
      <c r="AS92" s="205"/>
      <c r="AT92" s="205"/>
      <c r="AU92" s="205"/>
      <c r="AV92" s="205"/>
      <c r="AW92" s="205"/>
      <c r="AX92" s="205"/>
      <c r="AY92" s="205"/>
      <c r="AZ92" s="205"/>
      <c r="BA92" s="205"/>
      <c r="BB92" s="205"/>
      <c r="BC92" s="205"/>
    </row>
    <row r="93" spans="1:55" s="204" customFormat="1" ht="293.25" customHeight="1">
      <c r="A93" s="215" t="s">
        <v>558</v>
      </c>
      <c r="B93" s="216" t="s">
        <v>559</v>
      </c>
      <c r="C93" s="216" t="s">
        <v>560</v>
      </c>
      <c r="D93" s="216" t="s">
        <v>561</v>
      </c>
      <c r="E93" s="217" t="s">
        <v>562</v>
      </c>
      <c r="F93" s="218"/>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c r="AP93" s="205"/>
      <c r="AQ93" s="205"/>
      <c r="AR93" s="205"/>
      <c r="AS93" s="205"/>
      <c r="AT93" s="205"/>
      <c r="AU93" s="205"/>
      <c r="AV93" s="205"/>
      <c r="AW93" s="205"/>
      <c r="AX93" s="205"/>
      <c r="AY93" s="205"/>
      <c r="AZ93" s="205"/>
      <c r="BA93" s="205"/>
      <c r="BB93" s="205"/>
      <c r="BC93" s="205"/>
    </row>
    <row r="94" spans="1:55" s="204" customFormat="1" ht="187.9" customHeight="1">
      <c r="A94" s="215" t="s">
        <v>563</v>
      </c>
      <c r="B94" s="216" t="s">
        <v>564</v>
      </c>
      <c r="C94" s="216" t="s">
        <v>565</v>
      </c>
      <c r="D94" s="216"/>
      <c r="E94" s="217" t="s">
        <v>566</v>
      </c>
      <c r="F94" s="218"/>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5"/>
      <c r="AR94" s="205"/>
      <c r="AS94" s="205"/>
      <c r="AT94" s="205"/>
      <c r="AU94" s="205"/>
      <c r="AV94" s="205"/>
      <c r="AW94" s="205"/>
      <c r="AX94" s="205"/>
      <c r="AY94" s="205"/>
      <c r="AZ94" s="205"/>
      <c r="BA94" s="205"/>
      <c r="BB94" s="205"/>
      <c r="BC94" s="205"/>
    </row>
    <row r="95" spans="1:55" s="204" customFormat="1" ht="215.45" customHeight="1">
      <c r="A95" s="215" t="s">
        <v>567</v>
      </c>
      <c r="B95" s="216" t="s">
        <v>568</v>
      </c>
      <c r="C95" s="216" t="s">
        <v>569</v>
      </c>
      <c r="D95" s="216"/>
      <c r="E95" s="217" t="s">
        <v>570</v>
      </c>
      <c r="F95" s="219"/>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5"/>
      <c r="AR95" s="205"/>
      <c r="AS95" s="205"/>
      <c r="AT95" s="205"/>
      <c r="AU95" s="205"/>
      <c r="AV95" s="205"/>
      <c r="AW95" s="205"/>
      <c r="AX95" s="205"/>
      <c r="AY95" s="205"/>
      <c r="AZ95" s="205"/>
      <c r="BA95" s="205"/>
      <c r="BB95" s="205"/>
      <c r="BC95" s="205"/>
    </row>
    <row r="96" spans="1:55" s="204" customFormat="1" ht="159" customHeight="1">
      <c r="A96" s="215" t="s">
        <v>571</v>
      </c>
      <c r="B96" s="216" t="s">
        <v>572</v>
      </c>
      <c r="C96" s="216" t="s">
        <v>573</v>
      </c>
      <c r="D96" s="216"/>
      <c r="E96" s="217" t="s">
        <v>574</v>
      </c>
      <c r="F96" s="219"/>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c r="AP96" s="205"/>
      <c r="AQ96" s="205"/>
      <c r="AR96" s="205"/>
      <c r="AS96" s="205"/>
      <c r="AT96" s="205"/>
      <c r="AU96" s="205"/>
      <c r="AV96" s="205"/>
      <c r="AW96" s="205"/>
      <c r="AX96" s="205"/>
      <c r="AY96" s="205"/>
      <c r="AZ96" s="205"/>
      <c r="BA96" s="205"/>
      <c r="BB96" s="205"/>
      <c r="BC96" s="205"/>
    </row>
    <row r="97" spans="1:55" s="204" customFormat="1" ht="111" customHeight="1">
      <c r="A97" s="215" t="s">
        <v>575</v>
      </c>
      <c r="B97" s="216" t="s">
        <v>576</v>
      </c>
      <c r="C97" s="216" t="s">
        <v>577</v>
      </c>
      <c r="D97" s="216"/>
      <c r="E97" s="217" t="s">
        <v>570</v>
      </c>
      <c r="F97" s="219"/>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c r="AP97" s="205"/>
      <c r="AQ97" s="205"/>
      <c r="AR97" s="205"/>
      <c r="AS97" s="205"/>
      <c r="AT97" s="205"/>
      <c r="AU97" s="205"/>
      <c r="AV97" s="205"/>
      <c r="AW97" s="205"/>
      <c r="AX97" s="205"/>
      <c r="AY97" s="205"/>
      <c r="AZ97" s="205"/>
      <c r="BA97" s="205"/>
      <c r="BB97" s="205"/>
      <c r="BC97" s="205"/>
    </row>
    <row r="98" spans="1:55" s="204" customFormat="1" ht="268.14999999999998" customHeight="1">
      <c r="A98" s="215" t="s">
        <v>578</v>
      </c>
      <c r="B98" s="216" t="s">
        <v>579</v>
      </c>
      <c r="C98" s="216" t="s">
        <v>580</v>
      </c>
      <c r="D98" s="216"/>
      <c r="E98" s="217" t="s">
        <v>581</v>
      </c>
      <c r="F98" s="219"/>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c r="AP98" s="205"/>
      <c r="AQ98" s="205"/>
      <c r="AR98" s="205"/>
      <c r="AS98" s="205"/>
      <c r="AT98" s="205"/>
      <c r="AU98" s="205"/>
      <c r="AV98" s="205"/>
      <c r="AW98" s="205"/>
      <c r="AX98" s="205"/>
      <c r="AY98" s="205"/>
      <c r="AZ98" s="205"/>
      <c r="BA98" s="205"/>
      <c r="BB98" s="205"/>
      <c r="BC98" s="205"/>
    </row>
    <row r="99" spans="1:55" s="204" customFormat="1" ht="122.45" customHeight="1">
      <c r="A99" s="215" t="s">
        <v>582</v>
      </c>
      <c r="B99" s="220" t="s">
        <v>583</v>
      </c>
      <c r="C99" s="216" t="s">
        <v>584</v>
      </c>
      <c r="D99" s="216"/>
      <c r="E99" s="217" t="s">
        <v>585</v>
      </c>
      <c r="F99" s="219"/>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05"/>
      <c r="AV99" s="205"/>
      <c r="AW99" s="205"/>
      <c r="AX99" s="205"/>
      <c r="AY99" s="205"/>
      <c r="AZ99" s="205"/>
      <c r="BA99" s="205"/>
      <c r="BB99" s="205"/>
      <c r="BC99" s="205"/>
    </row>
    <row r="100" spans="1:55" s="204" customFormat="1" ht="96" customHeight="1">
      <c r="A100" s="215" t="s">
        <v>586</v>
      </c>
      <c r="B100" s="221" t="s">
        <v>587</v>
      </c>
      <c r="C100" s="222" t="s">
        <v>588</v>
      </c>
      <c r="D100" s="219"/>
      <c r="E100" s="217" t="s">
        <v>581</v>
      </c>
      <c r="F100" s="219"/>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c r="AP100" s="205"/>
      <c r="AQ100" s="205"/>
      <c r="AR100" s="205"/>
      <c r="AS100" s="205"/>
      <c r="AT100" s="205"/>
      <c r="AU100" s="205"/>
      <c r="AV100" s="205"/>
      <c r="AW100" s="205"/>
      <c r="AX100" s="205"/>
      <c r="AY100" s="205"/>
      <c r="AZ100" s="205"/>
      <c r="BA100" s="205"/>
      <c r="BB100" s="205"/>
      <c r="BC100" s="205"/>
    </row>
    <row r="101" spans="1:55" s="204" customFormat="1" ht="300.75" customHeight="1">
      <c r="A101" s="215" t="s">
        <v>589</v>
      </c>
      <c r="B101" s="222" t="s">
        <v>590</v>
      </c>
      <c r="C101" s="221" t="s">
        <v>591</v>
      </c>
      <c r="D101" s="219"/>
      <c r="E101" s="217" t="s">
        <v>574</v>
      </c>
      <c r="F101" s="219"/>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c r="AP101" s="205"/>
      <c r="AQ101" s="205"/>
      <c r="AR101" s="205"/>
      <c r="AS101" s="205"/>
      <c r="AT101" s="205"/>
      <c r="AU101" s="205"/>
      <c r="AV101" s="205"/>
      <c r="AW101" s="205"/>
      <c r="AX101" s="205"/>
      <c r="AY101" s="205"/>
      <c r="AZ101" s="205"/>
      <c r="BA101" s="205"/>
      <c r="BB101" s="205"/>
      <c r="BC101" s="205"/>
    </row>
    <row r="102" spans="1:55" s="204" customFormat="1" ht="70.150000000000006" customHeight="1">
      <c r="A102" s="215" t="s">
        <v>592</v>
      </c>
      <c r="B102" s="221" t="s">
        <v>593</v>
      </c>
      <c r="C102" s="221" t="s">
        <v>594</v>
      </c>
      <c r="D102" s="219"/>
      <c r="E102" s="217" t="s">
        <v>595</v>
      </c>
      <c r="F102" s="219"/>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05"/>
      <c r="AV102" s="205"/>
      <c r="AW102" s="205"/>
      <c r="AX102" s="205"/>
      <c r="AY102" s="205"/>
      <c r="AZ102" s="205"/>
      <c r="BA102" s="205"/>
      <c r="BB102" s="205"/>
      <c r="BC102" s="205"/>
    </row>
    <row r="103" spans="1:55" s="204" customFormat="1" ht="33.75" customHeight="1">
      <c r="A103" s="456" t="s">
        <v>596</v>
      </c>
      <c r="B103" s="457"/>
      <c r="C103" s="457"/>
      <c r="D103" s="457"/>
      <c r="E103" s="457"/>
      <c r="F103" s="458"/>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c r="AP103" s="205"/>
      <c r="AQ103" s="205"/>
      <c r="AR103" s="205"/>
      <c r="AS103" s="205"/>
      <c r="AT103" s="205"/>
      <c r="AU103" s="205"/>
      <c r="AV103" s="205"/>
      <c r="AW103" s="205"/>
      <c r="AX103" s="205"/>
      <c r="AY103" s="205"/>
      <c r="AZ103" s="205"/>
      <c r="BA103" s="205"/>
      <c r="BB103" s="205"/>
      <c r="BC103" s="205"/>
    </row>
    <row r="104" spans="1:55" s="204" customFormat="1" ht="56.25" customHeight="1">
      <c r="A104" s="223" t="s">
        <v>597</v>
      </c>
      <c r="B104" s="221" t="s">
        <v>598</v>
      </c>
      <c r="C104" s="221" t="s">
        <v>599</v>
      </c>
      <c r="D104" s="219"/>
      <c r="E104" s="217" t="s">
        <v>600</v>
      </c>
      <c r="F104" s="219"/>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c r="AP104" s="205"/>
      <c r="AQ104" s="205"/>
      <c r="AR104" s="205"/>
      <c r="AS104" s="205"/>
      <c r="AT104" s="205"/>
      <c r="AU104" s="205"/>
      <c r="AV104" s="205"/>
      <c r="AW104" s="205"/>
      <c r="AX104" s="205"/>
      <c r="AY104" s="205"/>
      <c r="AZ104" s="205"/>
      <c r="BA104" s="205"/>
      <c r="BB104" s="205"/>
      <c r="BC104" s="205"/>
    </row>
    <row r="105" spans="1:55" s="204" customFormat="1" ht="70.150000000000006" customHeight="1">
      <c r="A105" s="223" t="s">
        <v>601</v>
      </c>
      <c r="B105" s="221" t="s">
        <v>602</v>
      </c>
      <c r="C105" s="221" t="s">
        <v>603</v>
      </c>
      <c r="D105" s="219"/>
      <c r="E105" s="217" t="s">
        <v>600</v>
      </c>
      <c r="F105" s="219"/>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205"/>
      <c r="AN105" s="205"/>
      <c r="AO105" s="205"/>
      <c r="AP105" s="205"/>
      <c r="AQ105" s="205"/>
      <c r="AR105" s="205"/>
      <c r="AS105" s="205"/>
      <c r="AT105" s="205"/>
      <c r="AU105" s="205"/>
      <c r="AV105" s="205"/>
      <c r="AW105" s="205"/>
      <c r="AX105" s="205"/>
      <c r="AY105" s="205"/>
      <c r="AZ105" s="205"/>
      <c r="BA105" s="205"/>
      <c r="BB105" s="205"/>
      <c r="BC105" s="205"/>
    </row>
    <row r="106" spans="1:55" s="204" customFormat="1" ht="19.5" customHeight="1">
      <c r="A106" s="456" t="s">
        <v>604</v>
      </c>
      <c r="B106" s="457"/>
      <c r="C106" s="457"/>
      <c r="D106" s="457"/>
      <c r="E106" s="457"/>
      <c r="F106" s="458"/>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row>
    <row r="107" spans="1:55" s="204" customFormat="1" ht="134.44999999999999" customHeight="1">
      <c r="A107" s="223" t="s">
        <v>605</v>
      </c>
      <c r="B107" s="221" t="s">
        <v>606</v>
      </c>
      <c r="C107" s="221"/>
      <c r="D107" s="219"/>
      <c r="E107" s="217" t="s">
        <v>607</v>
      </c>
      <c r="F107" s="219"/>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c r="AG107" s="205"/>
      <c r="AH107" s="205"/>
      <c r="AI107" s="205"/>
      <c r="AJ107" s="205"/>
      <c r="AK107" s="205"/>
      <c r="AL107" s="205"/>
      <c r="AM107" s="205"/>
      <c r="AN107" s="205"/>
      <c r="AO107" s="205"/>
      <c r="AP107" s="205"/>
      <c r="AQ107" s="205"/>
      <c r="AR107" s="205"/>
      <c r="AS107" s="205"/>
      <c r="AT107" s="205"/>
      <c r="AU107" s="205"/>
      <c r="AV107" s="205"/>
      <c r="AW107" s="205"/>
      <c r="AX107" s="205"/>
      <c r="AY107" s="205"/>
      <c r="AZ107" s="205"/>
      <c r="BA107" s="205"/>
      <c r="BB107" s="205"/>
      <c r="BC107" s="205"/>
    </row>
    <row r="108" spans="1:55" s="204" customFormat="1" ht="124.5" customHeight="1">
      <c r="A108" s="223" t="s">
        <v>608</v>
      </c>
      <c r="B108" s="221" t="s">
        <v>609</v>
      </c>
      <c r="C108" s="221" t="s">
        <v>610</v>
      </c>
      <c r="D108" s="219"/>
      <c r="E108" s="217" t="s">
        <v>611</v>
      </c>
      <c r="F108" s="219"/>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205"/>
      <c r="AI108" s="205"/>
      <c r="AJ108" s="205"/>
      <c r="AK108" s="205"/>
      <c r="AL108" s="205"/>
      <c r="AM108" s="205"/>
      <c r="AN108" s="205"/>
      <c r="AO108" s="205"/>
      <c r="AP108" s="205"/>
      <c r="AQ108" s="205"/>
      <c r="AR108" s="205"/>
      <c r="AS108" s="205"/>
      <c r="AT108" s="205"/>
      <c r="AU108" s="205"/>
      <c r="AV108" s="205"/>
      <c r="AW108" s="205"/>
      <c r="AX108" s="205"/>
      <c r="AY108" s="205"/>
      <c r="AZ108" s="205"/>
      <c r="BA108" s="205"/>
      <c r="BB108" s="205"/>
      <c r="BC108" s="205"/>
    </row>
    <row r="109" spans="1:55" s="204" customFormat="1" ht="59.25" customHeight="1">
      <c r="A109" s="224" t="s">
        <v>612</v>
      </c>
      <c r="B109" s="221" t="s">
        <v>613</v>
      </c>
      <c r="C109" s="221" t="s">
        <v>614</v>
      </c>
      <c r="D109" s="219"/>
      <c r="E109" s="217" t="s">
        <v>611</v>
      </c>
      <c r="F109" s="219"/>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c r="AP109" s="205"/>
      <c r="AQ109" s="205"/>
      <c r="AR109" s="205"/>
      <c r="AS109" s="205"/>
      <c r="AT109" s="205"/>
      <c r="AU109" s="205"/>
      <c r="AV109" s="205"/>
      <c r="AW109" s="205"/>
      <c r="AX109" s="205"/>
      <c r="AY109" s="205"/>
      <c r="AZ109" s="205"/>
      <c r="BA109" s="205"/>
      <c r="BB109" s="205"/>
      <c r="BC109" s="205"/>
    </row>
    <row r="110" spans="1:55" s="204" customFormat="1" ht="28.5" customHeight="1">
      <c r="A110" s="223" t="s">
        <v>615</v>
      </c>
      <c r="B110" s="221" t="s">
        <v>616</v>
      </c>
      <c r="C110" s="221"/>
      <c r="D110" s="219"/>
      <c r="E110" s="217"/>
      <c r="F110" s="219"/>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05"/>
      <c r="AW110" s="205"/>
      <c r="AX110" s="205"/>
      <c r="AY110" s="205"/>
      <c r="AZ110" s="205"/>
      <c r="BA110" s="205"/>
      <c r="BB110" s="205"/>
      <c r="BC110" s="205"/>
    </row>
    <row r="111" spans="1:55" s="204" customFormat="1" ht="70.150000000000006" hidden="1" customHeight="1">
      <c r="A111" s="223" t="s">
        <v>617</v>
      </c>
      <c r="B111" s="221"/>
      <c r="C111" s="221"/>
      <c r="D111" s="219"/>
      <c r="E111" s="219"/>
      <c r="F111" s="219"/>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c r="AG111" s="205"/>
      <c r="AH111" s="205"/>
      <c r="AI111" s="205"/>
      <c r="AJ111" s="205"/>
      <c r="AK111" s="205"/>
      <c r="AL111" s="205"/>
      <c r="AM111" s="205"/>
      <c r="AN111" s="205"/>
      <c r="AO111" s="205"/>
      <c r="AP111" s="205"/>
      <c r="AQ111" s="205"/>
      <c r="AR111" s="205"/>
      <c r="AS111" s="205"/>
      <c r="AT111" s="205"/>
      <c r="AU111" s="205"/>
      <c r="AV111" s="205"/>
      <c r="AW111" s="205"/>
      <c r="AX111" s="205"/>
      <c r="AY111" s="205"/>
      <c r="AZ111" s="205"/>
      <c r="BA111" s="205"/>
      <c r="BB111" s="205"/>
      <c r="BC111" s="205"/>
    </row>
    <row r="112" spans="1:55" s="204" customFormat="1" ht="15">
      <c r="A112" s="208"/>
      <c r="F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c r="AG112" s="205"/>
      <c r="AH112" s="205"/>
      <c r="AI112" s="205"/>
      <c r="AJ112" s="205"/>
      <c r="AK112" s="205"/>
      <c r="AL112" s="205"/>
      <c r="AM112" s="205"/>
      <c r="AN112" s="205"/>
      <c r="AO112" s="205"/>
      <c r="AP112" s="205"/>
      <c r="AQ112" s="205"/>
      <c r="AR112" s="205"/>
      <c r="AS112" s="205"/>
      <c r="AT112" s="205"/>
      <c r="AU112" s="205"/>
      <c r="AV112" s="205"/>
      <c r="AW112" s="205"/>
      <c r="AX112" s="205"/>
      <c r="AY112" s="205"/>
      <c r="AZ112" s="205"/>
      <c r="BA112" s="205"/>
      <c r="BB112" s="205"/>
      <c r="BC112" s="205"/>
    </row>
  </sheetData>
  <mergeCells count="90">
    <mergeCell ref="A106:F106"/>
    <mergeCell ref="A81:F81"/>
    <mergeCell ref="B82:F82"/>
    <mergeCell ref="A83:F83"/>
    <mergeCell ref="A84:F84"/>
    <mergeCell ref="B85:F85"/>
    <mergeCell ref="A86:F86"/>
    <mergeCell ref="B87:F87"/>
    <mergeCell ref="A88:F88"/>
    <mergeCell ref="B89:F89"/>
    <mergeCell ref="A92:F92"/>
    <mergeCell ref="A103:F103"/>
    <mergeCell ref="B80:F80"/>
    <mergeCell ref="A69:F69"/>
    <mergeCell ref="B70:F70"/>
    <mergeCell ref="A71:F71"/>
    <mergeCell ref="B72:F72"/>
    <mergeCell ref="A73:F73"/>
    <mergeCell ref="B74:F74"/>
    <mergeCell ref="A75:F75"/>
    <mergeCell ref="B76:F76"/>
    <mergeCell ref="A77:F77"/>
    <mergeCell ref="B78:F78"/>
    <mergeCell ref="A79:F79"/>
    <mergeCell ref="B68:F68"/>
    <mergeCell ref="A57:F57"/>
    <mergeCell ref="B58:F58"/>
    <mergeCell ref="A59:F59"/>
    <mergeCell ref="B60:F60"/>
    <mergeCell ref="A61:F61"/>
    <mergeCell ref="B62:F62"/>
    <mergeCell ref="A63:F63"/>
    <mergeCell ref="B64:F64"/>
    <mergeCell ref="A65:F65"/>
    <mergeCell ref="B66:F66"/>
    <mergeCell ref="A67:F67"/>
    <mergeCell ref="B56:F56"/>
    <mergeCell ref="B45:F45"/>
    <mergeCell ref="A46:F46"/>
    <mergeCell ref="A47:F47"/>
    <mergeCell ref="B48:F48"/>
    <mergeCell ref="A49:F49"/>
    <mergeCell ref="B50:F50"/>
    <mergeCell ref="A51:F51"/>
    <mergeCell ref="B52:F52"/>
    <mergeCell ref="A53:F53"/>
    <mergeCell ref="B54:F54"/>
    <mergeCell ref="A55:F55"/>
    <mergeCell ref="A44:F44"/>
    <mergeCell ref="A33:F33"/>
    <mergeCell ref="B34:F34"/>
    <mergeCell ref="A35:F35"/>
    <mergeCell ref="A36:F36"/>
    <mergeCell ref="B37:F37"/>
    <mergeCell ref="A38:F38"/>
    <mergeCell ref="B39:F39"/>
    <mergeCell ref="A40:F40"/>
    <mergeCell ref="B41:F41"/>
    <mergeCell ref="A42:F42"/>
    <mergeCell ref="B43:F43"/>
    <mergeCell ref="B32:F32"/>
    <mergeCell ref="B21:F21"/>
    <mergeCell ref="A22:F22"/>
    <mergeCell ref="B23:F23"/>
    <mergeCell ref="A24:F24"/>
    <mergeCell ref="A25:F25"/>
    <mergeCell ref="B26:F26"/>
    <mergeCell ref="A27:F27"/>
    <mergeCell ref="B28:F28"/>
    <mergeCell ref="A29:F29"/>
    <mergeCell ref="B30:F30"/>
    <mergeCell ref="A31:F31"/>
    <mergeCell ref="A20:F20"/>
    <mergeCell ref="A8:F8"/>
    <mergeCell ref="B9:F9"/>
    <mergeCell ref="A10:F10"/>
    <mergeCell ref="B11:F11"/>
    <mergeCell ref="A12:F12"/>
    <mergeCell ref="B13:F13"/>
    <mergeCell ref="A14:F14"/>
    <mergeCell ref="B15:F15"/>
    <mergeCell ref="A16:F16"/>
    <mergeCell ref="B17:F17"/>
    <mergeCell ref="B18:F19"/>
    <mergeCell ref="B7:F7"/>
    <mergeCell ref="A1:F1"/>
    <mergeCell ref="A2:F2"/>
    <mergeCell ref="A3:F3"/>
    <mergeCell ref="B5:F5"/>
    <mergeCell ref="A6:F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0"/>
  <sheetViews>
    <sheetView topLeftCell="A20" workbookViewId="0">
      <selection activeCell="A20" sqref="A20"/>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27"/>
      <c r="B4" s="227"/>
      <c r="C4" s="227"/>
      <c r="D4" s="227"/>
      <c r="E4" s="227"/>
      <c r="F4" s="227"/>
    </row>
    <row r="5" spans="1:60">
      <c r="A5" s="10" t="s">
        <v>3</v>
      </c>
      <c r="B5" s="387" t="s">
        <v>710</v>
      </c>
      <c r="C5" s="387"/>
      <c r="D5" s="387"/>
      <c r="E5" s="387"/>
      <c r="F5" s="387"/>
    </row>
    <row r="6" spans="1:60">
      <c r="A6" s="11"/>
      <c r="B6" s="11"/>
      <c r="C6" s="11"/>
      <c r="D6" s="11"/>
      <c r="E6" s="11"/>
      <c r="F6" s="13"/>
    </row>
    <row r="7" spans="1:60" ht="18" customHeight="1">
      <c r="A7" s="5" t="s">
        <v>0</v>
      </c>
      <c r="B7" s="387" t="s">
        <v>710</v>
      </c>
      <c r="C7" s="387"/>
      <c r="D7" s="387"/>
      <c r="E7" s="387"/>
      <c r="F7" s="387"/>
      <c r="G7" s="6"/>
      <c r="H7" s="6"/>
      <c r="I7" s="6"/>
      <c r="J7" s="6"/>
      <c r="K7" s="6"/>
      <c r="L7" s="6"/>
      <c r="M7" s="6"/>
      <c r="N7" s="6"/>
    </row>
    <row r="8" spans="1:60">
      <c r="A8" s="6"/>
      <c r="B8" s="6"/>
      <c r="C8" s="6"/>
      <c r="D8" s="6"/>
      <c r="E8" s="6"/>
      <c r="F8" s="13"/>
    </row>
    <row r="9" spans="1:60" s="8" customFormat="1" ht="13.5" customHeight="1">
      <c r="A9" s="392" t="s">
        <v>6</v>
      </c>
      <c r="B9" s="394" t="s">
        <v>711</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0.25"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225"/>
      <c r="AU10" s="225"/>
      <c r="AV10" s="225"/>
      <c r="AW10" s="225"/>
      <c r="AX10" s="225"/>
      <c r="AY10" s="225"/>
      <c r="AZ10" s="225"/>
      <c r="BA10" s="225"/>
      <c r="BB10" s="225"/>
      <c r="BC10" s="225"/>
      <c r="BD10" s="225"/>
      <c r="BE10" s="225"/>
    </row>
    <row r="11" spans="1:60">
      <c r="A11" s="6"/>
      <c r="B11" s="6"/>
      <c r="C11" s="6"/>
      <c r="D11" s="6"/>
      <c r="E11" s="6"/>
      <c r="F11" s="13"/>
    </row>
    <row r="12" spans="1:60" ht="23.25" customHeight="1">
      <c r="A12" s="5" t="s">
        <v>1</v>
      </c>
      <c r="B12" s="387" t="s">
        <v>60</v>
      </c>
      <c r="C12" s="387"/>
      <c r="D12" s="387"/>
      <c r="E12" s="387"/>
      <c r="F12" s="387"/>
    </row>
    <row r="13" spans="1:60">
      <c r="A13" s="6"/>
      <c r="B13" s="6"/>
      <c r="C13" s="6"/>
      <c r="D13" s="6"/>
      <c r="E13" s="6"/>
      <c r="F13" s="13"/>
    </row>
    <row r="15" spans="1:60" ht="85.5" customHeight="1" thickBot="1">
      <c r="A15" s="12" t="s">
        <v>2</v>
      </c>
      <c r="B15" s="16" t="s">
        <v>7</v>
      </c>
      <c r="C15" s="16" t="s">
        <v>11</v>
      </c>
      <c r="D15" s="16" t="s">
        <v>5</v>
      </c>
      <c r="E15" s="16" t="s">
        <v>12</v>
      </c>
      <c r="F15" s="16" t="s">
        <v>10</v>
      </c>
    </row>
    <row r="16" spans="1:60" s="21" customFormat="1" ht="98.25" customHeight="1">
      <c r="A16" s="143" t="s">
        <v>712</v>
      </c>
      <c r="B16" s="17"/>
      <c r="C16" s="17"/>
      <c r="D16" s="17"/>
      <c r="E16" s="19" t="s">
        <v>713</v>
      </c>
      <c r="F16" s="18"/>
      <c r="G16" s="20"/>
      <c r="H16" s="20"/>
      <c r="I16" s="20"/>
      <c r="J16" s="20"/>
      <c r="K16" s="20"/>
      <c r="L16" s="20"/>
      <c r="M16" s="20"/>
      <c r="N16" s="20"/>
      <c r="O16" s="20"/>
    </row>
    <row r="17" spans="1:15" s="21" customFormat="1" ht="64.5" customHeight="1">
      <c r="A17" s="144" t="s">
        <v>714</v>
      </c>
      <c r="B17" s="17"/>
      <c r="C17" s="17"/>
      <c r="D17" s="17"/>
      <c r="E17" s="19" t="s">
        <v>715</v>
      </c>
      <c r="F17" s="23"/>
      <c r="G17" s="20"/>
      <c r="H17" s="20"/>
      <c r="I17" s="20"/>
      <c r="J17" s="20"/>
      <c r="K17" s="20"/>
      <c r="L17" s="20"/>
      <c r="M17" s="20"/>
      <c r="N17" s="20"/>
      <c r="O17" s="20"/>
    </row>
    <row r="18" spans="1:15" s="21" customFormat="1" ht="42" customHeight="1">
      <c r="A18" s="249" t="s">
        <v>716</v>
      </c>
      <c r="B18" s="17" t="s">
        <v>717</v>
      </c>
      <c r="C18" s="250" t="s">
        <v>718</v>
      </c>
      <c r="D18" s="17"/>
      <c r="E18" s="22" t="s">
        <v>719</v>
      </c>
      <c r="F18" s="23"/>
      <c r="G18" s="20"/>
      <c r="H18" s="20"/>
      <c r="I18" s="20"/>
      <c r="J18" s="20"/>
      <c r="K18" s="20"/>
      <c r="L18" s="20"/>
      <c r="M18" s="20"/>
      <c r="N18" s="20"/>
      <c r="O18" s="20"/>
    </row>
    <row r="19" spans="1:15" s="21" customFormat="1" ht="90.75" customHeight="1">
      <c r="A19" s="249" t="s">
        <v>720</v>
      </c>
      <c r="B19" s="199" t="s">
        <v>721</v>
      </c>
      <c r="C19" s="17" t="s">
        <v>722</v>
      </c>
      <c r="D19" s="17"/>
      <c r="E19" s="19" t="s">
        <v>723</v>
      </c>
      <c r="F19" s="24"/>
      <c r="G19" s="20"/>
      <c r="H19" s="20"/>
      <c r="I19" s="20"/>
      <c r="J19" s="20"/>
      <c r="K19" s="20"/>
      <c r="L19" s="20"/>
      <c r="M19" s="20"/>
      <c r="N19" s="20"/>
      <c r="O19" s="20"/>
    </row>
    <row r="20" spans="1:15" s="21" customFormat="1" ht="363.75" customHeight="1">
      <c r="A20" s="249" t="s">
        <v>724</v>
      </c>
      <c r="B20" s="251" t="s">
        <v>1140</v>
      </c>
      <c r="C20" s="252" t="s">
        <v>725</v>
      </c>
      <c r="D20" s="252"/>
      <c r="E20" s="252" t="s">
        <v>723</v>
      </c>
      <c r="F20" s="252"/>
      <c r="G20" s="252"/>
      <c r="H20" s="253"/>
      <c r="I20" s="20"/>
      <c r="J20" s="20"/>
      <c r="K20" s="20"/>
      <c r="L20" s="20"/>
      <c r="M20" s="20"/>
      <c r="N20" s="20"/>
      <c r="O20" s="20"/>
    </row>
    <row r="21" spans="1:15" s="21" customFormat="1" ht="17.25" customHeight="1">
      <c r="F21" s="20"/>
      <c r="G21" s="20"/>
      <c r="H21" s="20"/>
      <c r="I21" s="20"/>
      <c r="J21" s="20"/>
      <c r="K21" s="20"/>
      <c r="L21" s="20"/>
      <c r="M21" s="20"/>
      <c r="N21" s="20"/>
      <c r="O21" s="20"/>
    </row>
    <row r="84" spans="1:6" s="4" customFormat="1" ht="18" customHeight="1">
      <c r="A84" s="4" t="s">
        <v>726</v>
      </c>
      <c r="B84" s="388"/>
      <c r="C84" s="388"/>
      <c r="D84" s="388"/>
      <c r="E84" s="388"/>
      <c r="F84" s="388"/>
    </row>
    <row r="85" spans="1:6" s="4" customFormat="1" ht="16.5" customHeight="1">
      <c r="B85" s="226"/>
      <c r="C85" s="226"/>
      <c r="D85" s="226"/>
      <c r="E85" s="226"/>
      <c r="F85" s="226"/>
    </row>
    <row r="86" spans="1:6" s="4" customFormat="1">
      <c r="A86" s="4" t="s">
        <v>727</v>
      </c>
      <c r="B86" s="388"/>
      <c r="C86" s="388"/>
      <c r="D86" s="388"/>
      <c r="E86" s="388"/>
      <c r="F86" s="388"/>
    </row>
    <row r="90" spans="1:6" s="4" customFormat="1">
      <c r="A90" s="4" t="s">
        <v>728</v>
      </c>
      <c r="C90" s="4" t="s">
        <v>729</v>
      </c>
      <c r="F90" s="3"/>
    </row>
  </sheetData>
  <mergeCells count="11">
    <mergeCell ref="N9:BE9"/>
    <mergeCell ref="B12:F12"/>
    <mergeCell ref="B84:F84"/>
    <mergeCell ref="B86:F86"/>
    <mergeCell ref="A1:F1"/>
    <mergeCell ref="A2:F2"/>
    <mergeCell ref="A3:F3"/>
    <mergeCell ref="B5:F5"/>
    <mergeCell ref="B7:F7"/>
    <mergeCell ref="A9:A10"/>
    <mergeCell ref="B9:F1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7"/>
  <sheetViews>
    <sheetView topLeftCell="A28" workbookViewId="0">
      <selection activeCell="A47" sqref="A47"/>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39.7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316"/>
      <c r="B4" s="316"/>
      <c r="C4" s="316"/>
      <c r="D4" s="316"/>
      <c r="E4" s="316"/>
      <c r="F4" s="317"/>
    </row>
    <row r="5" spans="1:60" ht="20.25">
      <c r="A5" s="10" t="s">
        <v>3</v>
      </c>
      <c r="B5" s="459" t="s">
        <v>1015</v>
      </c>
      <c r="C5" s="460"/>
      <c r="D5" s="460"/>
      <c r="E5" s="460"/>
      <c r="F5" s="46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60">
      <c r="A6" s="11"/>
      <c r="B6" s="11"/>
      <c r="C6" s="11"/>
      <c r="D6" s="11"/>
      <c r="E6" s="11"/>
      <c r="F6" s="13"/>
    </row>
    <row r="7" spans="1:60" ht="25.5" customHeight="1">
      <c r="A7" s="5" t="s">
        <v>0</v>
      </c>
      <c r="B7" s="423" t="s">
        <v>1016</v>
      </c>
      <c r="C7" s="424"/>
      <c r="D7" s="424"/>
      <c r="E7" s="424"/>
      <c r="F7" s="425"/>
      <c r="G7" s="6"/>
      <c r="H7" s="6"/>
      <c r="I7" s="6"/>
      <c r="J7" s="6"/>
      <c r="K7" s="6"/>
      <c r="L7" s="6"/>
      <c r="M7" s="6"/>
      <c r="N7" s="6"/>
    </row>
    <row r="8" spans="1:60">
      <c r="A8" s="6"/>
      <c r="B8" s="6"/>
      <c r="C8" s="6"/>
      <c r="D8" s="6"/>
      <c r="E8" s="6"/>
      <c r="F8" s="13"/>
    </row>
    <row r="9" spans="1:60" s="8" customFormat="1" ht="13.5" customHeight="1">
      <c r="A9" s="392" t="s">
        <v>6</v>
      </c>
      <c r="B9" s="394" t="s">
        <v>1017</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9.25"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315"/>
      <c r="AU10" s="315"/>
      <c r="AV10" s="315"/>
      <c r="AW10" s="315"/>
      <c r="AX10" s="315"/>
      <c r="AY10" s="315"/>
      <c r="AZ10" s="315"/>
      <c r="BA10" s="315"/>
      <c r="BB10" s="315"/>
      <c r="BC10" s="315"/>
      <c r="BD10" s="315"/>
      <c r="BE10" s="315"/>
    </row>
    <row r="11" spans="1:60">
      <c r="A11" s="6"/>
      <c r="B11" s="6"/>
      <c r="C11" s="6"/>
      <c r="D11" s="6"/>
      <c r="E11" s="6"/>
      <c r="F11" s="13"/>
    </row>
    <row r="12" spans="1:60" ht="20.25" customHeight="1">
      <c r="A12" s="5" t="s">
        <v>1</v>
      </c>
      <c r="B12" s="387" t="s">
        <v>250</v>
      </c>
      <c r="C12" s="387"/>
      <c r="D12" s="387"/>
      <c r="E12" s="387"/>
      <c r="F12" s="387"/>
    </row>
    <row r="14" spans="1:60" ht="85.5" customHeight="1">
      <c r="A14" s="12" t="s">
        <v>2</v>
      </c>
      <c r="B14" s="16" t="s">
        <v>7</v>
      </c>
      <c r="C14" s="16" t="s">
        <v>11</v>
      </c>
      <c r="D14" s="16" t="s">
        <v>5</v>
      </c>
      <c r="E14" s="16" t="s">
        <v>12</v>
      </c>
      <c r="F14" s="16" t="s">
        <v>10</v>
      </c>
    </row>
    <row r="15" spans="1:60" s="21" customFormat="1" ht="133.5" customHeight="1">
      <c r="A15" s="31" t="s">
        <v>1018</v>
      </c>
      <c r="B15" s="17" t="s">
        <v>1019</v>
      </c>
      <c r="C15" s="250" t="s">
        <v>1020</v>
      </c>
      <c r="D15" s="59" t="s">
        <v>1021</v>
      </c>
      <c r="E15" s="19" t="s">
        <v>1022</v>
      </c>
      <c r="F15" s="18"/>
      <c r="G15" s="20"/>
      <c r="H15" s="20"/>
      <c r="I15" s="20"/>
      <c r="J15" s="20"/>
      <c r="K15" s="20"/>
      <c r="L15" s="20"/>
      <c r="M15" s="20"/>
      <c r="N15" s="20"/>
      <c r="O15" s="20"/>
    </row>
    <row r="16" spans="1:60" s="21" customFormat="1" ht="195.75" customHeight="1">
      <c r="A16" s="31" t="s">
        <v>1023</v>
      </c>
      <c r="B16" s="250" t="s">
        <v>1024</v>
      </c>
      <c r="C16" s="48" t="s">
        <v>1025</v>
      </c>
      <c r="D16" s="59" t="s">
        <v>1021</v>
      </c>
      <c r="E16" s="22" t="s">
        <v>1026</v>
      </c>
      <c r="F16" s="23"/>
      <c r="G16" s="20"/>
      <c r="H16" s="20"/>
      <c r="I16" s="20"/>
      <c r="J16" s="20"/>
      <c r="K16" s="20"/>
      <c r="L16" s="20"/>
      <c r="M16" s="20"/>
      <c r="N16" s="20"/>
      <c r="O16" s="20"/>
    </row>
    <row r="17" spans="1:15" s="21" customFormat="1" ht="120.95" customHeight="1">
      <c r="A17" s="58" t="s">
        <v>1027</v>
      </c>
      <c r="B17" s="17" t="s">
        <v>1028</v>
      </c>
      <c r="C17" s="250" t="s">
        <v>1029</v>
      </c>
      <c r="D17" s="59" t="s">
        <v>1021</v>
      </c>
      <c r="E17" s="22" t="s">
        <v>1030</v>
      </c>
      <c r="F17" s="23"/>
      <c r="G17" s="20"/>
      <c r="H17" s="20"/>
      <c r="I17" s="20"/>
      <c r="J17" s="20"/>
      <c r="K17" s="20"/>
      <c r="L17" s="20"/>
      <c r="M17" s="20"/>
      <c r="N17" s="20"/>
      <c r="O17" s="20"/>
    </row>
    <row r="18" spans="1:15" s="21" customFormat="1" ht="90.75" customHeight="1">
      <c r="A18" s="31" t="s">
        <v>1031</v>
      </c>
      <c r="B18" s="17" t="s">
        <v>1032</v>
      </c>
      <c r="C18" s="17" t="s">
        <v>1033</v>
      </c>
      <c r="D18" s="59" t="s">
        <v>1021</v>
      </c>
      <c r="E18" s="22" t="s">
        <v>1034</v>
      </c>
      <c r="F18" s="24"/>
      <c r="G18" s="20"/>
      <c r="H18" s="20"/>
      <c r="I18" s="20"/>
      <c r="J18" s="20"/>
      <c r="K18" s="20"/>
      <c r="L18" s="20"/>
      <c r="M18" s="20"/>
      <c r="N18" s="20"/>
      <c r="O18" s="20"/>
    </row>
    <row r="19" spans="1:15" s="21" customFormat="1" ht="90.75" customHeight="1">
      <c r="A19" s="31" t="s">
        <v>1035</v>
      </c>
      <c r="B19" s="17" t="s">
        <v>1036</v>
      </c>
      <c r="C19" s="17" t="s">
        <v>1037</v>
      </c>
      <c r="D19" s="59" t="s">
        <v>1021</v>
      </c>
      <c r="E19" s="22" t="s">
        <v>1038</v>
      </c>
      <c r="F19" s="24"/>
      <c r="G19" s="20"/>
      <c r="H19" s="20"/>
      <c r="I19" s="20"/>
      <c r="J19" s="20"/>
      <c r="K19" s="20"/>
      <c r="L19" s="20"/>
      <c r="M19" s="20"/>
      <c r="N19" s="20"/>
      <c r="O19" s="20"/>
    </row>
    <row r="20" spans="1:15" s="21" customFormat="1" ht="77.25" customHeight="1">
      <c r="A20" s="31" t="s">
        <v>1039</v>
      </c>
      <c r="B20" s="17" t="s">
        <v>1040</v>
      </c>
      <c r="C20" s="17" t="s">
        <v>1041</v>
      </c>
      <c r="D20" s="59" t="s">
        <v>1021</v>
      </c>
      <c r="E20" s="22" t="s">
        <v>1042</v>
      </c>
      <c r="F20" s="24"/>
      <c r="G20" s="20"/>
      <c r="H20" s="20"/>
      <c r="I20" s="20"/>
      <c r="J20" s="20"/>
      <c r="K20" s="20"/>
      <c r="L20" s="20"/>
      <c r="M20" s="20"/>
      <c r="N20" s="20"/>
      <c r="O20" s="20"/>
    </row>
    <row r="21" spans="1:15" s="21" customFormat="1" ht="129.75" customHeight="1">
      <c r="A21" s="196" t="s">
        <v>1043</v>
      </c>
      <c r="B21" s="17" t="s">
        <v>1044</v>
      </c>
      <c r="C21" s="17" t="s">
        <v>1041</v>
      </c>
      <c r="D21" s="59" t="s">
        <v>1021</v>
      </c>
      <c r="E21" s="22" t="s">
        <v>1042</v>
      </c>
      <c r="F21" s="24"/>
      <c r="G21" s="20"/>
      <c r="H21" s="20"/>
      <c r="I21" s="20"/>
      <c r="J21" s="20"/>
      <c r="K21" s="20"/>
      <c r="L21" s="20"/>
      <c r="M21" s="20"/>
      <c r="N21" s="20"/>
      <c r="O21" s="20"/>
    </row>
    <row r="22" spans="1:15" s="21" customFormat="1" ht="90.75" customHeight="1">
      <c r="A22" s="196" t="s">
        <v>1045</v>
      </c>
      <c r="B22" s="17" t="s">
        <v>1046</v>
      </c>
      <c r="C22" s="17" t="s">
        <v>1047</v>
      </c>
      <c r="D22" s="59" t="s">
        <v>1021</v>
      </c>
      <c r="E22" s="22" t="s">
        <v>1022</v>
      </c>
      <c r="F22" s="24"/>
      <c r="G22" s="20"/>
      <c r="H22" s="20"/>
      <c r="I22" s="20"/>
      <c r="J22" s="20"/>
      <c r="K22" s="20"/>
      <c r="L22" s="20"/>
      <c r="M22" s="20"/>
      <c r="N22" s="20"/>
      <c r="O22" s="20"/>
    </row>
    <row r="23" spans="1:15" s="21" customFormat="1" ht="129" customHeight="1">
      <c r="A23" s="196" t="s">
        <v>1048</v>
      </c>
      <c r="B23" s="17" t="s">
        <v>1049</v>
      </c>
      <c r="C23" s="318" t="s">
        <v>1050</v>
      </c>
      <c r="D23" s="59" t="s">
        <v>1021</v>
      </c>
      <c r="E23" s="22" t="s">
        <v>1051</v>
      </c>
      <c r="F23" s="24"/>
      <c r="G23" s="20"/>
      <c r="H23" s="20"/>
      <c r="I23" s="20"/>
      <c r="J23" s="20"/>
      <c r="K23" s="20"/>
      <c r="L23" s="20"/>
      <c r="M23" s="20"/>
      <c r="N23" s="20"/>
      <c r="O23" s="20"/>
    </row>
    <row r="24" spans="1:15" s="21" customFormat="1" ht="151.5" customHeight="1">
      <c r="A24" s="196" t="s">
        <v>1052</v>
      </c>
      <c r="B24" s="318" t="s">
        <v>1053</v>
      </c>
      <c r="C24" s="319" t="s">
        <v>1054</v>
      </c>
      <c r="D24" s="59" t="s">
        <v>1021</v>
      </c>
      <c r="E24" s="22" t="s">
        <v>1055</v>
      </c>
      <c r="F24" s="24"/>
      <c r="G24" s="20"/>
      <c r="H24" s="20"/>
      <c r="I24" s="20"/>
      <c r="J24" s="20"/>
      <c r="K24" s="20"/>
      <c r="L24" s="20"/>
      <c r="M24" s="20"/>
      <c r="N24" s="20"/>
      <c r="O24" s="20"/>
    </row>
    <row r="25" spans="1:15" s="21" customFormat="1" ht="64.5" customHeight="1">
      <c r="A25" s="196" t="s">
        <v>1056</v>
      </c>
      <c r="B25" s="17" t="s">
        <v>1057</v>
      </c>
      <c r="C25" s="17" t="s">
        <v>1058</v>
      </c>
      <c r="D25" s="59" t="s">
        <v>1021</v>
      </c>
      <c r="E25" s="22" t="s">
        <v>1059</v>
      </c>
      <c r="F25" s="24"/>
      <c r="G25" s="20"/>
      <c r="H25" s="20"/>
      <c r="I25" s="20"/>
      <c r="J25" s="20"/>
      <c r="K25" s="20"/>
      <c r="L25" s="20"/>
      <c r="M25" s="20"/>
      <c r="N25" s="20"/>
      <c r="O25" s="20"/>
    </row>
    <row r="26" spans="1:15" s="21" customFormat="1" ht="86.25" customHeight="1">
      <c r="A26" s="196" t="s">
        <v>1060</v>
      </c>
      <c r="B26" s="17" t="s">
        <v>1061</v>
      </c>
      <c r="C26" s="17"/>
      <c r="D26" s="59" t="s">
        <v>1021</v>
      </c>
      <c r="E26" s="22" t="s">
        <v>1062</v>
      </c>
      <c r="F26" s="24" t="s">
        <v>1063</v>
      </c>
      <c r="G26" s="20"/>
      <c r="H26" s="20"/>
      <c r="I26" s="20"/>
      <c r="J26" s="20"/>
      <c r="K26" s="20"/>
      <c r="L26" s="20"/>
      <c r="M26" s="20"/>
      <c r="N26" s="20"/>
      <c r="O26" s="20"/>
    </row>
    <row r="27" spans="1:15" s="21" customFormat="1" ht="90.75" customHeight="1">
      <c r="A27" s="196" t="s">
        <v>1064</v>
      </c>
      <c r="B27" s="17" t="s">
        <v>1065</v>
      </c>
      <c r="C27" s="17" t="s">
        <v>1066</v>
      </c>
      <c r="D27" s="59" t="s">
        <v>1021</v>
      </c>
      <c r="E27" s="22" t="s">
        <v>1067</v>
      </c>
      <c r="F27" s="24"/>
      <c r="G27" s="20"/>
      <c r="H27" s="20"/>
      <c r="I27" s="20"/>
      <c r="J27" s="20"/>
      <c r="K27" s="20"/>
      <c r="L27" s="20"/>
      <c r="M27" s="20"/>
      <c r="N27" s="20"/>
      <c r="O27" s="20"/>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topLeftCell="A20" workbookViewId="0">
      <selection activeCell="A26" sqref="A26"/>
    </sheetView>
  </sheetViews>
  <sheetFormatPr baseColWidth="10" defaultColWidth="9.140625" defaultRowHeight="16.5"/>
  <cols>
    <col min="1" max="1" width="41.140625" style="4" customWidth="1"/>
    <col min="2" max="2" width="55.42578125" style="4" customWidth="1"/>
    <col min="3" max="3" width="31.7109375" style="4" customWidth="1"/>
    <col min="4" max="4" width="17.85546875" style="4" customWidth="1"/>
    <col min="5" max="5" width="26.85546875" style="4" customWidth="1"/>
    <col min="6" max="6" width="31.7109375" style="3" customWidth="1"/>
    <col min="7" max="14" width="9.140625" style="3"/>
    <col min="15" max="15" width="27.28515625" style="3" customWidth="1"/>
    <col min="16" max="16" width="15.140625" style="4" customWidth="1"/>
    <col min="17"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48"/>
      <c r="B4" s="248"/>
      <c r="C4" s="248"/>
      <c r="D4" s="248"/>
      <c r="E4" s="248"/>
      <c r="F4" s="248"/>
    </row>
    <row r="5" spans="1:60">
      <c r="A5" s="10" t="s">
        <v>3</v>
      </c>
      <c r="B5" s="387" t="s">
        <v>785</v>
      </c>
      <c r="C5" s="387"/>
      <c r="D5" s="387"/>
      <c r="E5" s="387"/>
      <c r="F5" s="387"/>
    </row>
    <row r="6" spans="1:60">
      <c r="A6" s="11"/>
      <c r="B6" s="11"/>
      <c r="C6" s="11"/>
      <c r="D6" s="11"/>
      <c r="E6" s="11"/>
      <c r="F6" s="13"/>
    </row>
    <row r="7" spans="1:60" ht="38.25" customHeight="1">
      <c r="A7" s="5" t="s">
        <v>0</v>
      </c>
      <c r="B7" s="387" t="s">
        <v>337</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786</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247"/>
      <c r="AU11" s="247"/>
      <c r="AV11" s="247"/>
      <c r="AW11" s="247"/>
      <c r="AX11" s="247"/>
      <c r="AY11" s="247"/>
      <c r="AZ11" s="247"/>
      <c r="BA11" s="247"/>
      <c r="BB11" s="247"/>
      <c r="BC11" s="247"/>
      <c r="BD11" s="247"/>
      <c r="BE11" s="247"/>
    </row>
    <row r="12" spans="1:60">
      <c r="A12" s="6"/>
      <c r="B12" s="6"/>
      <c r="C12" s="6"/>
      <c r="D12" s="6"/>
      <c r="E12" s="6"/>
      <c r="F12" s="13"/>
    </row>
    <row r="13" spans="1:60" ht="36.75" customHeight="1">
      <c r="A13" s="5" t="s">
        <v>1</v>
      </c>
      <c r="B13" s="387" t="s">
        <v>60</v>
      </c>
      <c r="C13" s="387"/>
      <c r="D13" s="387"/>
      <c r="E13" s="387"/>
      <c r="F13" s="387"/>
    </row>
    <row r="14" spans="1:60">
      <c r="A14" s="6"/>
      <c r="B14" s="6"/>
      <c r="C14" s="6"/>
      <c r="D14" s="6"/>
      <c r="E14" s="6"/>
      <c r="F14" s="13"/>
    </row>
    <row r="16" spans="1:60" ht="93.75" customHeight="1" thickBot="1">
      <c r="A16" s="12" t="s">
        <v>2</v>
      </c>
      <c r="B16" s="16" t="s">
        <v>7</v>
      </c>
      <c r="C16" s="16" t="s">
        <v>11</v>
      </c>
      <c r="D16" s="16" t="s">
        <v>5</v>
      </c>
      <c r="E16" s="16" t="s">
        <v>12</v>
      </c>
      <c r="F16" s="16" t="s">
        <v>10</v>
      </c>
      <c r="M16" s="279"/>
      <c r="N16" s="279"/>
      <c r="O16" s="280"/>
      <c r="P16" s="280"/>
      <c r="Q16" s="279"/>
    </row>
    <row r="17" spans="1:17" s="21" customFormat="1" ht="112.5" customHeight="1">
      <c r="A17" s="258" t="s">
        <v>787</v>
      </c>
      <c r="B17" s="17" t="s">
        <v>862</v>
      </c>
      <c r="C17" s="17" t="s">
        <v>788</v>
      </c>
      <c r="D17" s="17" t="s">
        <v>863</v>
      </c>
      <c r="E17" s="19" t="s">
        <v>789</v>
      </c>
      <c r="F17" s="18"/>
      <c r="G17" s="20"/>
      <c r="H17" s="20"/>
      <c r="I17" s="20"/>
      <c r="J17" s="20"/>
      <c r="K17" s="20"/>
      <c r="L17" s="20"/>
      <c r="M17" s="281"/>
      <c r="N17" s="281"/>
      <c r="O17" s="282"/>
      <c r="P17" s="282"/>
      <c r="Q17" s="283"/>
    </row>
    <row r="18" spans="1:17" s="21" customFormat="1" ht="104.25" customHeight="1">
      <c r="A18" s="259" t="s">
        <v>790</v>
      </c>
      <c r="B18" s="17" t="s">
        <v>791</v>
      </c>
      <c r="C18" s="17" t="s">
        <v>792</v>
      </c>
      <c r="D18" s="17"/>
      <c r="E18" s="22" t="s">
        <v>793</v>
      </c>
      <c r="F18" s="23"/>
      <c r="G18" s="20"/>
      <c r="H18" s="20"/>
      <c r="I18" s="20"/>
      <c r="J18" s="20"/>
      <c r="K18" s="20"/>
      <c r="L18" s="20"/>
      <c r="M18" s="281"/>
      <c r="N18" s="281"/>
      <c r="O18" s="282"/>
      <c r="P18" s="282"/>
      <c r="Q18" s="283"/>
    </row>
    <row r="19" spans="1:17" s="21" customFormat="1" ht="128.25" customHeight="1">
      <c r="A19" s="249" t="s">
        <v>794</v>
      </c>
      <c r="B19" s="17" t="s">
        <v>795</v>
      </c>
      <c r="C19" s="250" t="s">
        <v>796</v>
      </c>
      <c r="D19" s="17"/>
      <c r="E19" s="22" t="s">
        <v>797</v>
      </c>
      <c r="F19" s="23"/>
      <c r="G19" s="20"/>
      <c r="H19" s="20"/>
      <c r="I19" s="20"/>
      <c r="J19" s="20"/>
      <c r="K19" s="20"/>
      <c r="L19" s="20"/>
      <c r="M19" s="281"/>
      <c r="N19" s="281"/>
      <c r="O19" s="282"/>
      <c r="P19" s="282"/>
      <c r="Q19" s="283"/>
    </row>
    <row r="20" spans="1:17" s="21" customFormat="1" ht="105.75" customHeight="1">
      <c r="A20" s="249" t="s">
        <v>798</v>
      </c>
      <c r="B20" s="17" t="s">
        <v>799</v>
      </c>
      <c r="C20" s="17" t="s">
        <v>800</v>
      </c>
      <c r="D20" s="17"/>
      <c r="E20" s="22" t="s">
        <v>797</v>
      </c>
      <c r="F20" s="24"/>
      <c r="G20" s="20"/>
      <c r="H20" s="20"/>
      <c r="I20" s="20"/>
      <c r="J20" s="20"/>
      <c r="K20" s="20"/>
      <c r="L20" s="20"/>
      <c r="M20" s="281"/>
      <c r="N20" s="281"/>
      <c r="O20" s="282"/>
      <c r="P20" s="282"/>
      <c r="Q20" s="283"/>
    </row>
    <row r="21" spans="1:17" s="21" customFormat="1" ht="84" customHeight="1">
      <c r="A21" s="249" t="s">
        <v>801</v>
      </c>
      <c r="B21" s="17" t="s">
        <v>802</v>
      </c>
      <c r="C21" s="17" t="s">
        <v>803</v>
      </c>
      <c r="D21" s="17"/>
      <c r="E21" s="22" t="s">
        <v>804</v>
      </c>
      <c r="F21" s="24"/>
      <c r="G21" s="20"/>
      <c r="H21" s="20"/>
      <c r="I21" s="20"/>
      <c r="J21" s="20"/>
      <c r="K21" s="20"/>
      <c r="L21" s="20"/>
      <c r="M21" s="281"/>
      <c r="N21" s="281"/>
      <c r="O21" s="282"/>
      <c r="P21" s="282"/>
      <c r="Q21" s="283"/>
    </row>
    <row r="22" spans="1:17">
      <c r="M22" s="281"/>
      <c r="N22" s="281"/>
      <c r="O22" s="282"/>
      <c r="P22" s="282"/>
      <c r="Q22" s="283"/>
    </row>
  </sheetData>
  <mergeCells count="9">
    <mergeCell ref="N10:BE10"/>
    <mergeCell ref="B13:F13"/>
    <mergeCell ref="A1:F1"/>
    <mergeCell ref="A2:F2"/>
    <mergeCell ref="A3:F3"/>
    <mergeCell ref="B5:F5"/>
    <mergeCell ref="B7:F7"/>
    <mergeCell ref="A10:A11"/>
    <mergeCell ref="B10:F1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1"/>
  <sheetViews>
    <sheetView topLeftCell="A23" workbookViewId="0">
      <selection activeCell="A27" sqref="A27"/>
    </sheetView>
  </sheetViews>
  <sheetFormatPr baseColWidth="10" defaultColWidth="9.140625" defaultRowHeight="16.5"/>
  <cols>
    <col min="1" max="1" width="76.140625" style="4" customWidth="1"/>
    <col min="2" max="2" width="104" style="4" customWidth="1"/>
    <col min="3" max="3" width="56.42578125" style="4" customWidth="1"/>
    <col min="4" max="4" width="28.85546875" style="4" customWidth="1"/>
    <col min="5" max="5" width="36.42578125" style="4" customWidth="1"/>
    <col min="6" max="6" width="56.42578125" style="3" customWidth="1"/>
    <col min="7" max="15" width="9.140625" style="3"/>
    <col min="16" max="16384" width="9.140625" style="4"/>
  </cols>
  <sheetData>
    <row r="1" spans="1:60" s="2" customFormat="1" ht="29.25" customHeight="1">
      <c r="A1" s="463" t="s">
        <v>9</v>
      </c>
      <c r="B1" s="463"/>
      <c r="C1" s="463"/>
      <c r="D1" s="463"/>
      <c r="E1" s="463"/>
      <c r="F1" s="463"/>
      <c r="G1" s="1"/>
      <c r="H1" s="1"/>
      <c r="I1" s="1"/>
      <c r="J1" s="1"/>
      <c r="K1" s="1"/>
      <c r="L1" s="1"/>
      <c r="M1" s="1"/>
      <c r="N1" s="1"/>
      <c r="O1" s="1"/>
    </row>
    <row r="2" spans="1:60" s="2" customFormat="1" ht="21" customHeight="1">
      <c r="A2" s="464" t="s">
        <v>4</v>
      </c>
      <c r="B2" s="464"/>
      <c r="C2" s="464"/>
      <c r="D2" s="464"/>
      <c r="E2" s="464"/>
      <c r="F2" s="464"/>
      <c r="G2" s="1"/>
      <c r="H2" s="1"/>
      <c r="I2" s="1"/>
      <c r="J2" s="1"/>
      <c r="K2" s="1"/>
      <c r="L2" s="1"/>
      <c r="M2" s="1"/>
      <c r="N2" s="1"/>
      <c r="O2" s="1"/>
    </row>
    <row r="3" spans="1:60" s="1" customFormat="1" ht="20.25" customHeight="1">
      <c r="A3" s="465" t="s">
        <v>8</v>
      </c>
      <c r="B3" s="465"/>
      <c r="C3" s="465"/>
      <c r="D3" s="465"/>
      <c r="E3" s="465"/>
      <c r="F3" s="465"/>
    </row>
    <row r="4" spans="1:60" s="1" customFormat="1" ht="20.25" customHeight="1">
      <c r="A4" s="343"/>
      <c r="B4" s="343"/>
      <c r="C4" s="343"/>
      <c r="D4" s="343"/>
      <c r="E4" s="343"/>
      <c r="F4" s="343"/>
    </row>
    <row r="5" spans="1:60" ht="30">
      <c r="A5" s="344" t="s">
        <v>3</v>
      </c>
      <c r="B5" s="466" t="s">
        <v>1116</v>
      </c>
      <c r="C5" s="467"/>
      <c r="D5" s="467"/>
      <c r="E5" s="467"/>
      <c r="F5" s="467"/>
    </row>
    <row r="6" spans="1:60" ht="30">
      <c r="A6" s="345"/>
      <c r="B6" s="345"/>
      <c r="C6" s="345"/>
      <c r="D6" s="345"/>
      <c r="E6" s="345"/>
      <c r="F6" s="346"/>
    </row>
    <row r="7" spans="1:60" ht="30" customHeight="1">
      <c r="A7" s="347" t="s">
        <v>0</v>
      </c>
      <c r="B7" s="468" t="s">
        <v>1117</v>
      </c>
      <c r="C7" s="462"/>
      <c r="D7" s="462"/>
      <c r="E7" s="462"/>
      <c r="F7" s="462"/>
      <c r="G7" s="6"/>
      <c r="H7" s="6"/>
      <c r="I7" s="6"/>
      <c r="J7" s="6"/>
      <c r="K7" s="6"/>
      <c r="L7" s="6"/>
      <c r="M7" s="6"/>
      <c r="N7" s="6"/>
    </row>
    <row r="8" spans="1:60" ht="17.25">
      <c r="A8" s="348"/>
      <c r="B8" s="348"/>
      <c r="C8" s="348"/>
      <c r="D8" s="348"/>
      <c r="E8" s="348"/>
      <c r="F8" s="349"/>
    </row>
    <row r="9" spans="1:60" ht="17.25">
      <c r="A9" s="348"/>
      <c r="B9" s="348"/>
      <c r="C9" s="348"/>
      <c r="D9" s="348"/>
      <c r="E9" s="348"/>
      <c r="F9" s="349"/>
    </row>
    <row r="10" spans="1:60" s="8" customFormat="1" ht="13.5" customHeight="1">
      <c r="A10" s="469" t="s">
        <v>6</v>
      </c>
      <c r="B10" s="471" t="s">
        <v>1118</v>
      </c>
      <c r="C10" s="472"/>
      <c r="D10" s="472"/>
      <c r="E10" s="472"/>
      <c r="F10" s="473"/>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36" customHeight="1">
      <c r="A11" s="470"/>
      <c r="B11" s="474"/>
      <c r="C11" s="475"/>
      <c r="D11" s="475"/>
      <c r="E11" s="475"/>
      <c r="F11" s="476"/>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320"/>
      <c r="AU11" s="320"/>
      <c r="AV11" s="320"/>
      <c r="AW11" s="320"/>
      <c r="AX11" s="320"/>
      <c r="AY11" s="320"/>
      <c r="AZ11" s="320"/>
      <c r="BA11" s="320"/>
      <c r="BB11" s="320"/>
      <c r="BC11" s="320"/>
      <c r="BD11" s="320"/>
      <c r="BE11" s="320"/>
    </row>
    <row r="12" spans="1:60" ht="17.25">
      <c r="A12" s="348"/>
      <c r="B12" s="348"/>
      <c r="C12" s="348"/>
      <c r="D12" s="348"/>
      <c r="E12" s="348"/>
      <c r="F12" s="349"/>
    </row>
    <row r="13" spans="1:60" ht="34.5" customHeight="1">
      <c r="A13" s="347" t="s">
        <v>1</v>
      </c>
      <c r="B13" s="462" t="s">
        <v>1119</v>
      </c>
      <c r="C13" s="462"/>
      <c r="D13" s="462"/>
      <c r="E13" s="462"/>
      <c r="F13" s="462"/>
    </row>
    <row r="14" spans="1:60" ht="30">
      <c r="A14" s="350"/>
      <c r="B14" s="350"/>
      <c r="C14" s="350"/>
      <c r="D14" s="350"/>
      <c r="E14" s="350"/>
      <c r="F14" s="346"/>
    </row>
    <row r="15" spans="1:60" ht="30">
      <c r="A15" s="351"/>
      <c r="B15" s="351"/>
      <c r="C15" s="351"/>
      <c r="D15" s="351"/>
      <c r="E15" s="351"/>
      <c r="F15" s="352"/>
    </row>
    <row r="16" spans="1:60" ht="63.75" customHeight="1">
      <c r="A16" s="353" t="s">
        <v>2</v>
      </c>
      <c r="B16" s="354" t="s">
        <v>7</v>
      </c>
      <c r="C16" s="354" t="s">
        <v>11</v>
      </c>
      <c r="D16" s="354" t="s">
        <v>5</v>
      </c>
      <c r="E16" s="354" t="s">
        <v>12</v>
      </c>
      <c r="F16" s="354" t="s">
        <v>10</v>
      </c>
    </row>
    <row r="17" spans="1:15" s="21" customFormat="1" ht="110.25" customHeight="1">
      <c r="A17" s="327" t="s">
        <v>1120</v>
      </c>
      <c r="B17" s="327" t="s">
        <v>1121</v>
      </c>
      <c r="C17" s="327" t="s">
        <v>1122</v>
      </c>
      <c r="D17" s="327"/>
      <c r="E17" s="355" t="s">
        <v>1123</v>
      </c>
      <c r="F17" s="356" t="s">
        <v>1124</v>
      </c>
      <c r="G17" s="20"/>
      <c r="H17" s="20"/>
      <c r="I17" s="20"/>
      <c r="J17" s="20"/>
      <c r="K17" s="20"/>
      <c r="L17" s="20"/>
      <c r="M17" s="20"/>
      <c r="N17" s="20"/>
      <c r="O17" s="20"/>
    </row>
    <row r="18" spans="1:15" s="21" customFormat="1" ht="409.5" customHeight="1">
      <c r="A18" s="327" t="s">
        <v>1125</v>
      </c>
      <c r="B18" s="327" t="s">
        <v>1126</v>
      </c>
      <c r="C18" s="357" t="s">
        <v>1127</v>
      </c>
      <c r="D18" s="327"/>
      <c r="E18" s="358" t="s">
        <v>1128</v>
      </c>
      <c r="F18" s="356" t="s">
        <v>1129</v>
      </c>
      <c r="G18" s="20"/>
      <c r="H18" s="20"/>
      <c r="I18" s="20"/>
      <c r="J18" s="20"/>
      <c r="K18" s="20"/>
      <c r="L18" s="20"/>
      <c r="M18" s="20"/>
      <c r="N18" s="20"/>
      <c r="O18" s="20"/>
    </row>
    <row r="19" spans="1:15" s="21" customFormat="1" ht="137.25" customHeight="1">
      <c r="A19" s="327" t="s">
        <v>1130</v>
      </c>
      <c r="B19" s="327" t="s">
        <v>1131</v>
      </c>
      <c r="C19" s="327" t="s">
        <v>1132</v>
      </c>
      <c r="D19" s="327"/>
      <c r="E19" s="355" t="s">
        <v>1133</v>
      </c>
      <c r="F19" s="356" t="s">
        <v>1124</v>
      </c>
      <c r="G19" s="20"/>
      <c r="H19" s="20"/>
      <c r="I19" s="20"/>
      <c r="J19" s="20"/>
      <c r="K19" s="20"/>
      <c r="L19" s="20"/>
      <c r="M19" s="20"/>
      <c r="N19" s="20"/>
      <c r="O19" s="20"/>
    </row>
    <row r="20" spans="1:15" s="21" customFormat="1" ht="138.75" customHeight="1">
      <c r="A20" s="327" t="s">
        <v>1134</v>
      </c>
      <c r="B20" s="327" t="s">
        <v>1135</v>
      </c>
      <c r="C20" s="327" t="s">
        <v>1136</v>
      </c>
      <c r="D20" s="327"/>
      <c r="E20" s="358"/>
      <c r="F20" s="356" t="s">
        <v>1124</v>
      </c>
      <c r="G20" s="20"/>
      <c r="H20" s="20"/>
      <c r="I20" s="20"/>
      <c r="J20" s="20"/>
      <c r="K20" s="20"/>
      <c r="L20" s="20"/>
      <c r="M20" s="20"/>
      <c r="N20" s="20"/>
      <c r="O20" s="20"/>
    </row>
    <row r="21" spans="1:15" s="21" customFormat="1" ht="84.75" customHeight="1">
      <c r="A21" s="24" t="s">
        <v>1137</v>
      </c>
      <c r="B21" s="24" t="s">
        <v>1138</v>
      </c>
      <c r="C21" s="24"/>
      <c r="D21" s="24"/>
      <c r="E21" s="18" t="s">
        <v>1139</v>
      </c>
      <c r="F21" s="24"/>
      <c r="G21" s="20"/>
      <c r="H21" s="20"/>
      <c r="I21" s="20"/>
      <c r="J21" s="20"/>
      <c r="K21" s="20"/>
      <c r="L21" s="20"/>
      <c r="M21" s="20"/>
      <c r="N21" s="20"/>
      <c r="O21" s="20"/>
    </row>
  </sheetData>
  <mergeCells count="9">
    <mergeCell ref="N10:BE10"/>
    <mergeCell ref="B13:F13"/>
    <mergeCell ref="A1:F1"/>
    <mergeCell ref="A2:F2"/>
    <mergeCell ref="A3:F3"/>
    <mergeCell ref="B5:F5"/>
    <mergeCell ref="B7:F7"/>
    <mergeCell ref="A10:A11"/>
    <mergeCell ref="B10:F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7"/>
  <sheetViews>
    <sheetView topLeftCell="A27" zoomScale="50" zoomScaleNormal="50" workbookViewId="0">
      <selection activeCell="A70" sqref="A70"/>
    </sheetView>
  </sheetViews>
  <sheetFormatPr baseColWidth="10" defaultRowHeight="15"/>
  <cols>
    <col min="1" max="1" width="64.5703125" customWidth="1"/>
    <col min="2" max="2" width="104.7109375" customWidth="1"/>
    <col min="3" max="3" width="62.42578125" customWidth="1"/>
    <col min="4" max="4" width="41.85546875" customWidth="1"/>
    <col min="5" max="5" width="19.42578125" customWidth="1"/>
    <col min="6" max="6" width="23.85546875" customWidth="1"/>
  </cols>
  <sheetData>
    <row r="1" spans="1:57" ht="20.25">
      <c r="A1" s="403" t="s">
        <v>9</v>
      </c>
      <c r="B1" s="404"/>
      <c r="C1" s="404"/>
      <c r="D1" s="404"/>
      <c r="E1" s="404"/>
      <c r="F1" s="405"/>
      <c r="G1" s="1"/>
      <c r="H1" s="1"/>
      <c r="I1" s="1"/>
      <c r="J1" s="1"/>
      <c r="K1" s="1"/>
      <c r="L1" s="1"/>
      <c r="M1" s="1"/>
      <c r="N1" s="1"/>
      <c r="O1" s="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7" ht="20.25">
      <c r="A2" s="406" t="s">
        <v>246</v>
      </c>
      <c r="B2" s="390"/>
      <c r="C2" s="390"/>
      <c r="D2" s="390"/>
      <c r="E2" s="390"/>
      <c r="F2" s="407"/>
      <c r="G2" s="1"/>
      <c r="H2" s="1"/>
      <c r="I2" s="1"/>
      <c r="J2" s="1"/>
      <c r="K2" s="1"/>
      <c r="L2" s="1"/>
      <c r="M2" s="1"/>
      <c r="N2" s="1"/>
      <c r="O2" s="1"/>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7" ht="20.25">
      <c r="A3" s="408" t="s">
        <v>8</v>
      </c>
      <c r="B3" s="391"/>
      <c r="C3" s="391"/>
      <c r="D3" s="391"/>
      <c r="E3" s="391"/>
      <c r="F3" s="409"/>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row>
    <row r="4" spans="1:57" ht="20.25">
      <c r="A4" s="70"/>
      <c r="B4" s="86"/>
      <c r="C4" s="70"/>
      <c r="D4" s="70"/>
      <c r="E4" s="70"/>
      <c r="F4" s="70"/>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row>
    <row r="5" spans="1:57" ht="16.5">
      <c r="A5" s="10" t="s">
        <v>3</v>
      </c>
      <c r="B5" s="387" t="s">
        <v>247</v>
      </c>
      <c r="C5" s="387"/>
      <c r="D5" s="387"/>
      <c r="E5" s="387"/>
      <c r="F5" s="387"/>
      <c r="G5" s="3"/>
      <c r="H5" s="3"/>
      <c r="I5" s="3"/>
      <c r="J5" s="3"/>
      <c r="K5" s="3"/>
      <c r="L5" s="3"/>
      <c r="M5" s="3"/>
      <c r="N5" s="3"/>
      <c r="O5" s="3"/>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row>
    <row r="6" spans="1:57" ht="16.5">
      <c r="A6" s="11"/>
      <c r="B6" s="87"/>
      <c r="C6" s="11"/>
      <c r="D6" s="11"/>
      <c r="E6" s="11"/>
      <c r="F6" s="13"/>
      <c r="G6" s="3"/>
      <c r="H6" s="3"/>
      <c r="I6" s="3"/>
      <c r="J6" s="3"/>
      <c r="K6" s="3"/>
      <c r="L6" s="3"/>
      <c r="M6" s="3"/>
      <c r="N6" s="3"/>
      <c r="O6" s="3"/>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row>
    <row r="7" spans="1:57" ht="16.5">
      <c r="A7" s="88" t="s">
        <v>0</v>
      </c>
      <c r="B7" s="400" t="s">
        <v>248</v>
      </c>
      <c r="C7" s="401"/>
      <c r="D7" s="401"/>
      <c r="E7" s="401"/>
      <c r="F7" s="402"/>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3"/>
      <c r="AP7" s="3"/>
      <c r="AQ7" s="3"/>
      <c r="AR7" s="3"/>
      <c r="AS7" s="3"/>
      <c r="AT7" s="3"/>
      <c r="AU7" s="3"/>
      <c r="AV7" s="3"/>
      <c r="AW7" s="3"/>
      <c r="AX7" s="3"/>
      <c r="AY7" s="3"/>
      <c r="AZ7" s="3"/>
      <c r="BA7" s="3"/>
      <c r="BB7" s="3"/>
      <c r="BC7" s="3"/>
      <c r="BD7" s="3"/>
      <c r="BE7" s="3"/>
    </row>
    <row r="8" spans="1:57" ht="16.5">
      <c r="A8" s="90"/>
      <c r="B8" s="90"/>
      <c r="C8" s="6"/>
      <c r="D8" s="6"/>
      <c r="E8" s="6"/>
      <c r="F8" s="1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row>
    <row r="9" spans="1:57" ht="15.75">
      <c r="A9" s="410" t="s">
        <v>6</v>
      </c>
      <c r="B9" s="412" t="s">
        <v>249</v>
      </c>
      <c r="C9" s="413"/>
      <c r="D9" s="413"/>
      <c r="E9" s="413"/>
      <c r="F9" s="414"/>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row>
    <row r="10" spans="1:57" ht="15.75">
      <c r="A10" s="411"/>
      <c r="B10" s="415"/>
      <c r="C10" s="416"/>
      <c r="D10" s="416"/>
      <c r="E10" s="416"/>
      <c r="F10" s="417"/>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68"/>
      <c r="AU10" s="68"/>
      <c r="AV10" s="68"/>
      <c r="AW10" s="68"/>
      <c r="AX10" s="68"/>
      <c r="AY10" s="68"/>
      <c r="AZ10" s="68"/>
      <c r="BA10" s="68"/>
      <c r="BB10" s="68"/>
      <c r="BC10" s="68"/>
      <c r="BD10" s="68"/>
      <c r="BE10" s="68"/>
    </row>
    <row r="11" spans="1:57" ht="16.5">
      <c r="A11" s="90"/>
      <c r="B11" s="90"/>
      <c r="C11" s="6"/>
      <c r="D11" s="6"/>
      <c r="E11" s="6"/>
      <c r="F11" s="1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row>
    <row r="12" spans="1:57" ht="16.5">
      <c r="A12" s="88" t="s">
        <v>1</v>
      </c>
      <c r="B12" s="400" t="s">
        <v>250</v>
      </c>
      <c r="C12" s="401"/>
      <c r="D12" s="401"/>
      <c r="E12" s="401"/>
      <c r="F12" s="4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3"/>
      <c r="AP12" s="3"/>
      <c r="AQ12" s="3"/>
      <c r="AR12" s="3"/>
      <c r="AS12" s="3"/>
      <c r="AT12" s="3"/>
      <c r="AU12" s="3"/>
      <c r="AV12" s="3"/>
      <c r="AW12" s="3"/>
      <c r="AX12" s="3"/>
      <c r="AY12" s="3"/>
      <c r="AZ12" s="3"/>
      <c r="BA12" s="3"/>
      <c r="BB12" s="3"/>
      <c r="BC12" s="3"/>
      <c r="BD12" s="3"/>
      <c r="BE12" s="3"/>
    </row>
    <row r="13" spans="1:57" ht="16.5">
      <c r="A13" s="6"/>
      <c r="B13" s="90"/>
      <c r="C13" s="6"/>
      <c r="D13" s="6"/>
      <c r="E13" s="6"/>
      <c r="F13" s="13"/>
      <c r="G13" s="3"/>
      <c r="H13" s="3"/>
      <c r="I13" s="3"/>
      <c r="J13" s="3"/>
      <c r="K13" s="3"/>
      <c r="L13" s="3"/>
      <c r="M13" s="3"/>
      <c r="N13" s="3"/>
      <c r="O13" s="3"/>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row>
    <row r="14" spans="1:57" ht="16.5">
      <c r="A14" s="4"/>
      <c r="B14" s="91"/>
      <c r="C14" s="4"/>
      <c r="D14" s="4"/>
      <c r="E14" s="4"/>
      <c r="F14" s="3"/>
      <c r="G14" s="3"/>
      <c r="H14" s="3"/>
      <c r="I14" s="3"/>
      <c r="J14" s="3"/>
      <c r="K14" s="3"/>
      <c r="L14" s="3"/>
      <c r="M14" s="3"/>
      <c r="N14" s="3"/>
      <c r="O14" s="3"/>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row>
    <row r="15" spans="1:57" ht="73.5" customHeight="1" thickBot="1">
      <c r="A15" s="12" t="s">
        <v>2</v>
      </c>
      <c r="B15" s="16" t="s">
        <v>251</v>
      </c>
      <c r="C15" s="16" t="s">
        <v>252</v>
      </c>
      <c r="D15" s="16" t="s">
        <v>5</v>
      </c>
      <c r="E15" s="16" t="s">
        <v>12</v>
      </c>
      <c r="F15" s="16" t="s">
        <v>10</v>
      </c>
      <c r="G15" s="3"/>
      <c r="H15" s="3"/>
      <c r="I15" s="3"/>
      <c r="J15" s="3"/>
      <c r="K15" s="3"/>
      <c r="L15" s="3"/>
      <c r="M15" s="3"/>
      <c r="N15" s="3"/>
      <c r="O15" s="3"/>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row>
    <row r="16" spans="1:57" ht="168" customHeight="1">
      <c r="A16" s="92" t="s">
        <v>253</v>
      </c>
      <c r="B16" s="93" t="s">
        <v>254</v>
      </c>
      <c r="C16" s="94" t="s">
        <v>255</v>
      </c>
      <c r="D16" s="94">
        <v>0</v>
      </c>
      <c r="E16" s="95" t="s">
        <v>256</v>
      </c>
      <c r="F16" s="95"/>
      <c r="G16" s="3"/>
      <c r="H16" s="3"/>
      <c r="I16" s="3"/>
      <c r="J16" s="3"/>
      <c r="K16" s="3"/>
      <c r="L16" s="3"/>
      <c r="M16" s="3"/>
      <c r="N16" s="3"/>
      <c r="O16" s="3"/>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row>
    <row r="17" spans="1:57" ht="130.5" customHeight="1">
      <c r="A17" s="96" t="s">
        <v>257</v>
      </c>
      <c r="B17" s="93" t="s">
        <v>258</v>
      </c>
      <c r="C17" s="94" t="s">
        <v>259</v>
      </c>
      <c r="D17" s="94">
        <v>0</v>
      </c>
      <c r="E17" s="95" t="s">
        <v>260</v>
      </c>
      <c r="F17" s="95"/>
      <c r="G17" s="3"/>
      <c r="H17" s="3"/>
      <c r="I17" s="3"/>
      <c r="J17" s="3"/>
      <c r="K17" s="3"/>
      <c r="L17" s="3"/>
      <c r="M17" s="3"/>
      <c r="N17" s="3"/>
      <c r="O17" s="3"/>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row>
    <row r="18" spans="1:57" ht="247.5">
      <c r="A18" s="96" t="s">
        <v>261</v>
      </c>
      <c r="B18" s="93" t="s">
        <v>262</v>
      </c>
      <c r="C18" s="94" t="s">
        <v>263</v>
      </c>
      <c r="D18" s="95">
        <v>0</v>
      </c>
      <c r="E18" s="95" t="s">
        <v>264</v>
      </c>
      <c r="F18" s="95"/>
      <c r="G18" s="3"/>
      <c r="H18" s="3"/>
      <c r="I18" s="3"/>
      <c r="J18" s="3"/>
      <c r="K18" s="3"/>
      <c r="L18" s="3"/>
      <c r="M18" s="3"/>
      <c r="N18" s="3"/>
      <c r="O18" s="3"/>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ht="66">
      <c r="A19" s="97" t="s">
        <v>265</v>
      </c>
      <c r="B19" s="93" t="s">
        <v>266</v>
      </c>
      <c r="C19" s="94" t="s">
        <v>263</v>
      </c>
      <c r="D19" s="95"/>
      <c r="E19" s="95" t="s">
        <v>267</v>
      </c>
      <c r="F19" s="95"/>
      <c r="G19" s="3"/>
      <c r="H19" s="3"/>
      <c r="I19" s="3"/>
      <c r="J19" s="3"/>
      <c r="K19" s="3"/>
      <c r="L19" s="3"/>
      <c r="M19" s="3"/>
      <c r="N19" s="3"/>
      <c r="O19" s="3"/>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ht="66">
      <c r="A20" s="97" t="s">
        <v>268</v>
      </c>
      <c r="B20" s="94" t="s">
        <v>269</v>
      </c>
      <c r="C20" s="94" t="s">
        <v>270</v>
      </c>
      <c r="D20" s="95">
        <v>0</v>
      </c>
      <c r="E20" s="95" t="s">
        <v>264</v>
      </c>
      <c r="F20" s="95"/>
      <c r="G20" s="3"/>
      <c r="H20" s="3"/>
      <c r="I20" s="3"/>
      <c r="J20" s="3"/>
      <c r="K20" s="3"/>
      <c r="L20" s="3"/>
      <c r="M20" s="3"/>
      <c r="N20" s="3"/>
      <c r="O20" s="3"/>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ht="156" customHeight="1">
      <c r="A21" s="97" t="s">
        <v>271</v>
      </c>
      <c r="B21" s="98" t="s">
        <v>272</v>
      </c>
      <c r="C21" s="99" t="s">
        <v>273</v>
      </c>
      <c r="D21" s="100">
        <v>0</v>
      </c>
      <c r="E21" s="95" t="s">
        <v>264</v>
      </c>
      <c r="F21" s="101"/>
      <c r="G21" s="20"/>
      <c r="H21" s="20"/>
      <c r="I21" s="20"/>
      <c r="J21" s="20"/>
      <c r="K21" s="20"/>
      <c r="L21" s="20"/>
      <c r="M21" s="20"/>
      <c r="N21" s="20"/>
      <c r="O21" s="20"/>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row>
    <row r="22" spans="1:57" ht="253.5" customHeight="1">
      <c r="A22" s="97" t="s">
        <v>274</v>
      </c>
      <c r="B22" s="98" t="s">
        <v>275</v>
      </c>
      <c r="C22" s="99" t="s">
        <v>276</v>
      </c>
      <c r="D22" s="100">
        <v>0</v>
      </c>
      <c r="E22" s="95" t="s">
        <v>277</v>
      </c>
      <c r="F22" s="101"/>
      <c r="G22" s="20"/>
      <c r="H22" s="20"/>
      <c r="I22" s="20"/>
      <c r="J22" s="20"/>
      <c r="K22" s="20"/>
      <c r="L22" s="20"/>
      <c r="M22" s="20"/>
      <c r="N22" s="20"/>
      <c r="O22" s="20"/>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row>
    <row r="23" spans="1:57" ht="181.5">
      <c r="A23" s="97" t="s">
        <v>278</v>
      </c>
      <c r="B23" s="98" t="s">
        <v>279</v>
      </c>
      <c r="C23" s="94" t="s">
        <v>280</v>
      </c>
      <c r="D23" s="100">
        <v>0</v>
      </c>
      <c r="E23" s="95" t="s">
        <v>281</v>
      </c>
      <c r="F23" s="101" t="s">
        <v>282</v>
      </c>
      <c r="G23" s="20"/>
      <c r="H23" s="20"/>
      <c r="I23" s="20"/>
      <c r="J23" s="20"/>
      <c r="K23" s="20"/>
      <c r="L23" s="20"/>
      <c r="M23" s="20"/>
      <c r="N23" s="20"/>
      <c r="O23" s="20"/>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row>
    <row r="24" spans="1:57" ht="247.5" customHeight="1">
      <c r="A24" s="97" t="s">
        <v>283</v>
      </c>
      <c r="B24" s="98" t="s">
        <v>284</v>
      </c>
      <c r="C24" s="99" t="s">
        <v>285</v>
      </c>
      <c r="D24" s="100">
        <v>0</v>
      </c>
      <c r="E24" s="95" t="s">
        <v>267</v>
      </c>
      <c r="F24" s="101"/>
      <c r="G24" s="20"/>
      <c r="H24" s="20"/>
      <c r="I24" s="20"/>
      <c r="J24" s="20"/>
      <c r="K24" s="20"/>
      <c r="L24" s="20"/>
      <c r="M24" s="20"/>
      <c r="N24" s="20"/>
      <c r="O24" s="20"/>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row>
    <row r="25" spans="1:57" ht="261" customHeight="1">
      <c r="A25" s="97" t="s">
        <v>286</v>
      </c>
      <c r="B25" s="98" t="s">
        <v>287</v>
      </c>
      <c r="C25" s="99" t="s">
        <v>288</v>
      </c>
      <c r="D25" s="100">
        <v>0</v>
      </c>
      <c r="E25" s="95" t="s">
        <v>267</v>
      </c>
      <c r="F25" s="101"/>
      <c r="G25" s="20"/>
      <c r="H25" s="20"/>
      <c r="I25" s="20"/>
      <c r="J25" s="20"/>
      <c r="K25" s="20"/>
      <c r="L25" s="20"/>
      <c r="M25" s="20"/>
      <c r="N25" s="20"/>
      <c r="O25" s="20"/>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row>
    <row r="26" spans="1:57" ht="120" customHeight="1">
      <c r="A26" s="97" t="s">
        <v>289</v>
      </c>
      <c r="B26" s="98" t="s">
        <v>290</v>
      </c>
      <c r="C26" s="100" t="s">
        <v>291</v>
      </c>
      <c r="D26" s="100"/>
      <c r="E26" s="95" t="s">
        <v>267</v>
      </c>
      <c r="F26" s="101"/>
      <c r="G26" s="20"/>
      <c r="H26" s="20"/>
      <c r="I26" s="20"/>
      <c r="J26" s="20"/>
      <c r="K26" s="20"/>
      <c r="L26" s="20"/>
      <c r="M26" s="20"/>
      <c r="N26" s="20"/>
      <c r="O26" s="20"/>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row>
    <row r="27" spans="1:57" ht="154.5" customHeight="1">
      <c r="A27" s="97" t="s">
        <v>292</v>
      </c>
      <c r="B27" s="98" t="s">
        <v>293</v>
      </c>
      <c r="C27" s="99" t="s">
        <v>263</v>
      </c>
      <c r="D27" s="100"/>
      <c r="E27" s="95" t="s">
        <v>294</v>
      </c>
      <c r="F27" s="101"/>
      <c r="G27" s="20"/>
      <c r="H27" s="20"/>
      <c r="I27" s="20"/>
      <c r="J27" s="20"/>
      <c r="K27" s="20"/>
      <c r="L27" s="20"/>
      <c r="M27" s="20"/>
      <c r="N27" s="20"/>
      <c r="O27" s="20"/>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6"/>
  <sheetViews>
    <sheetView topLeftCell="A13" zoomScale="70" zoomScaleNormal="70" workbookViewId="0">
      <selection activeCell="A26" sqref="A26"/>
    </sheetView>
  </sheetViews>
  <sheetFormatPr baseColWidth="10" defaultColWidth="9.140625" defaultRowHeight="16.5"/>
  <cols>
    <col min="1" max="1" width="41.140625" style="4" customWidth="1"/>
    <col min="2" max="2" width="95.140625" style="4" customWidth="1"/>
    <col min="3" max="3" width="47" style="4" customWidth="1"/>
    <col min="4" max="4" width="21.28515625" style="4" customWidth="1"/>
    <col min="5" max="5" width="62.5703125" style="4" customWidth="1"/>
    <col min="6" max="6" width="40.8554687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61"/>
      <c r="B4" s="261"/>
      <c r="C4" s="261"/>
      <c r="D4" s="261"/>
      <c r="E4" s="261"/>
      <c r="F4" s="261"/>
    </row>
    <row r="5" spans="1:60">
      <c r="A5" s="10" t="s">
        <v>3</v>
      </c>
      <c r="B5" s="387" t="s">
        <v>805</v>
      </c>
      <c r="C5" s="387"/>
      <c r="D5" s="387"/>
      <c r="E5" s="387"/>
      <c r="F5" s="387"/>
    </row>
    <row r="6" spans="1:60">
      <c r="A6" s="11"/>
      <c r="B6" s="11"/>
      <c r="C6" s="11"/>
      <c r="D6" s="11"/>
      <c r="E6" s="11"/>
      <c r="F6" s="13"/>
    </row>
    <row r="7" spans="1:60" ht="38.25" customHeight="1">
      <c r="A7" s="5" t="s">
        <v>0</v>
      </c>
      <c r="B7" s="387" t="s">
        <v>806</v>
      </c>
      <c r="C7" s="387"/>
      <c r="D7" s="387"/>
      <c r="E7" s="387"/>
      <c r="F7" s="387"/>
      <c r="G7" s="6"/>
      <c r="H7" s="6"/>
      <c r="I7" s="6"/>
      <c r="J7" s="6"/>
      <c r="K7" s="6"/>
      <c r="L7" s="6"/>
      <c r="M7" s="6"/>
      <c r="N7" s="6"/>
    </row>
    <row r="8" spans="1:60">
      <c r="A8" s="6"/>
      <c r="B8" s="6"/>
      <c r="C8" s="6"/>
      <c r="D8" s="6"/>
      <c r="E8" s="6"/>
      <c r="F8" s="13"/>
    </row>
    <row r="9" spans="1:60" s="8" customFormat="1" ht="27.75" customHeight="1">
      <c r="A9" s="392" t="s">
        <v>6</v>
      </c>
      <c r="B9" s="394" t="s">
        <v>807</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16.5"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260"/>
      <c r="AU10" s="260"/>
      <c r="AV10" s="260"/>
      <c r="AW10" s="260"/>
      <c r="AX10" s="260"/>
      <c r="AY10" s="260"/>
      <c r="AZ10" s="260"/>
      <c r="BA10" s="260"/>
      <c r="BB10" s="260"/>
      <c r="BC10" s="260"/>
      <c r="BD10" s="260"/>
      <c r="BE10" s="260"/>
    </row>
    <row r="11" spans="1:60">
      <c r="A11" s="6"/>
      <c r="B11" s="6"/>
      <c r="C11" s="6"/>
      <c r="D11" s="6"/>
      <c r="E11" s="6"/>
      <c r="F11" s="13"/>
    </row>
    <row r="12" spans="1:60" ht="36.75" customHeight="1">
      <c r="A12" s="5" t="s">
        <v>1</v>
      </c>
      <c r="B12" s="387" t="s">
        <v>60</v>
      </c>
      <c r="C12" s="387"/>
      <c r="D12" s="387"/>
      <c r="E12" s="387"/>
      <c r="F12" s="387"/>
    </row>
    <row r="13" spans="1:60">
      <c r="A13" s="6"/>
      <c r="B13" s="6"/>
      <c r="C13" s="6"/>
      <c r="D13" s="6"/>
      <c r="E13" s="6"/>
      <c r="F13" s="13"/>
    </row>
    <row r="14" spans="1:60">
      <c r="A14" s="6"/>
      <c r="B14" s="6"/>
      <c r="C14" s="6"/>
      <c r="D14" s="6"/>
      <c r="E14" s="6"/>
      <c r="F14" s="13"/>
    </row>
    <row r="15" spans="1:60" customFormat="1" ht="62.25" customHeight="1">
      <c r="A15" s="12" t="s">
        <v>2</v>
      </c>
      <c r="B15" s="16" t="s">
        <v>7</v>
      </c>
      <c r="C15" s="16" t="s">
        <v>11</v>
      </c>
      <c r="D15" s="16" t="s">
        <v>5</v>
      </c>
      <c r="E15" s="16" t="s">
        <v>12</v>
      </c>
      <c r="F15" s="16" t="s">
        <v>10</v>
      </c>
    </row>
    <row r="16" spans="1:60" ht="193.5" customHeight="1">
      <c r="A16" s="264" t="s">
        <v>808</v>
      </c>
      <c r="B16" s="216" t="s">
        <v>809</v>
      </c>
      <c r="C16" s="216" t="s">
        <v>810</v>
      </c>
      <c r="D16" s="265">
        <v>0</v>
      </c>
      <c r="E16" s="74" t="s">
        <v>811</v>
      </c>
      <c r="F16" s="120"/>
    </row>
    <row r="17" spans="1:6" ht="124.5" customHeight="1">
      <c r="A17" s="264" t="s">
        <v>812</v>
      </c>
      <c r="B17" s="216" t="s">
        <v>813</v>
      </c>
      <c r="C17" s="216" t="s">
        <v>814</v>
      </c>
      <c r="D17" s="122">
        <v>0</v>
      </c>
      <c r="E17" s="74" t="s">
        <v>815</v>
      </c>
      <c r="F17" s="121"/>
    </row>
    <row r="18" spans="1:6" ht="108" customHeight="1">
      <c r="A18" s="266" t="s">
        <v>816</v>
      </c>
      <c r="B18" s="223" t="s">
        <v>817</v>
      </c>
      <c r="C18" s="216" t="s">
        <v>818</v>
      </c>
      <c r="D18" s="122">
        <v>0</v>
      </c>
      <c r="E18" s="74" t="s">
        <v>815</v>
      </c>
      <c r="F18" s="121"/>
    </row>
    <row r="19" spans="1:6" ht="134.25" customHeight="1">
      <c r="A19" s="264" t="s">
        <v>819</v>
      </c>
      <c r="B19" s="216" t="s">
        <v>820</v>
      </c>
      <c r="C19" s="216" t="s">
        <v>821</v>
      </c>
      <c r="D19" s="122">
        <v>0</v>
      </c>
      <c r="E19" s="74" t="s">
        <v>815</v>
      </c>
      <c r="F19" s="121"/>
    </row>
    <row r="20" spans="1:6" ht="85.5" customHeight="1">
      <c r="A20" s="264" t="s">
        <v>822</v>
      </c>
      <c r="B20" s="216" t="s">
        <v>823</v>
      </c>
      <c r="C20" s="216" t="s">
        <v>824</v>
      </c>
      <c r="D20" s="122">
        <v>0</v>
      </c>
      <c r="E20" s="74" t="s">
        <v>815</v>
      </c>
      <c r="F20" s="121"/>
    </row>
    <row r="21" spans="1:6" ht="106.5" customHeight="1">
      <c r="A21" s="264" t="s">
        <v>825</v>
      </c>
      <c r="B21" s="216" t="s">
        <v>826</v>
      </c>
      <c r="C21" s="216" t="s">
        <v>827</v>
      </c>
      <c r="D21" s="122">
        <v>0</v>
      </c>
      <c r="E21" s="74" t="s">
        <v>828</v>
      </c>
      <c r="F21" s="121"/>
    </row>
    <row r="22" spans="1:6" ht="69.75" customHeight="1">
      <c r="A22" s="264" t="s">
        <v>829</v>
      </c>
      <c r="B22" s="216" t="s">
        <v>830</v>
      </c>
      <c r="C22" s="216" t="s">
        <v>831</v>
      </c>
      <c r="D22" s="122"/>
      <c r="E22" s="119" t="s">
        <v>815</v>
      </c>
      <c r="F22" s="121"/>
    </row>
    <row r="23" spans="1:6" ht="58.5" customHeight="1">
      <c r="A23" s="264" t="s">
        <v>832</v>
      </c>
      <c r="B23" s="216" t="s">
        <v>833</v>
      </c>
      <c r="C23" s="216" t="s">
        <v>834</v>
      </c>
      <c r="D23" s="122"/>
      <c r="E23" s="119"/>
      <c r="F23" s="121"/>
    </row>
    <row r="24" spans="1:6" ht="146.25" customHeight="1">
      <c r="A24" s="264" t="s">
        <v>835</v>
      </c>
      <c r="B24" s="216" t="s">
        <v>836</v>
      </c>
      <c r="C24" s="216" t="s">
        <v>834</v>
      </c>
      <c r="D24" s="122"/>
      <c r="E24" s="119" t="s">
        <v>815</v>
      </c>
      <c r="F24" s="121"/>
    </row>
    <row r="25" spans="1:6" ht="62.25" customHeight="1">
      <c r="A25" s="264" t="s">
        <v>837</v>
      </c>
      <c r="B25" s="216" t="s">
        <v>838</v>
      </c>
      <c r="C25" s="216" t="s">
        <v>839</v>
      </c>
      <c r="D25" s="122"/>
      <c r="E25" s="119" t="s">
        <v>815</v>
      </c>
      <c r="F25" s="121"/>
    </row>
    <row r="26" spans="1:6" ht="123" customHeight="1">
      <c r="A26" s="267" t="s">
        <v>840</v>
      </c>
      <c r="B26" s="216" t="s">
        <v>841</v>
      </c>
      <c r="C26" s="216" t="s">
        <v>842</v>
      </c>
      <c r="D26" s="122"/>
      <c r="E26" s="119" t="s">
        <v>815</v>
      </c>
      <c r="F26" s="121"/>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1"/>
  <sheetViews>
    <sheetView topLeftCell="A20" workbookViewId="0">
      <selection activeCell="A22" sqref="A22"/>
    </sheetView>
  </sheetViews>
  <sheetFormatPr baseColWidth="10" defaultColWidth="9.140625" defaultRowHeight="16.5"/>
  <cols>
    <col min="1" max="1" width="41.140625" style="4" customWidth="1"/>
    <col min="2" max="2" width="55.42578125" style="4" customWidth="1"/>
    <col min="3" max="3" width="31.7109375" style="231"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63"/>
      <c r="B4" s="263"/>
      <c r="C4" s="86"/>
      <c r="D4" s="263"/>
      <c r="E4" s="263"/>
      <c r="F4" s="263"/>
    </row>
    <row r="5" spans="1:60">
      <c r="A5" s="10" t="s">
        <v>3</v>
      </c>
      <c r="B5" s="477" t="s">
        <v>843</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row>
    <row r="6" spans="1:60">
      <c r="A6" s="11"/>
      <c r="B6" s="11"/>
      <c r="D6" s="11"/>
      <c r="E6" s="11"/>
      <c r="F6" s="13"/>
    </row>
    <row r="7" spans="1:60" ht="38.25" customHeight="1">
      <c r="A7" s="5" t="s">
        <v>0</v>
      </c>
      <c r="B7" s="477" t="s">
        <v>844</v>
      </c>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7"/>
      <c r="AM7" s="477"/>
      <c r="AN7" s="477"/>
    </row>
    <row r="8" spans="1:60">
      <c r="A8" s="6"/>
      <c r="B8" s="6"/>
      <c r="C8" s="232"/>
      <c r="D8" s="6"/>
      <c r="E8" s="6"/>
      <c r="F8" s="13"/>
    </row>
    <row r="9" spans="1:60">
      <c r="A9" s="6"/>
      <c r="B9" s="6"/>
      <c r="C9" s="232"/>
      <c r="D9" s="6"/>
      <c r="E9" s="6"/>
      <c r="F9" s="13"/>
    </row>
    <row r="10" spans="1:60" s="8" customFormat="1" ht="13.5" customHeight="1">
      <c r="A10" s="392" t="s">
        <v>6</v>
      </c>
      <c r="B10" s="394" t="s">
        <v>845</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262"/>
      <c r="AU11" s="262"/>
      <c r="AV11" s="262"/>
      <c r="AW11" s="262"/>
      <c r="AX11" s="262"/>
      <c r="AY11" s="262"/>
      <c r="AZ11" s="262"/>
      <c r="BA11" s="262"/>
      <c r="BB11" s="262"/>
      <c r="BC11" s="262"/>
      <c r="BD11" s="262"/>
      <c r="BE11" s="262"/>
    </row>
    <row r="12" spans="1:60">
      <c r="A12" s="6"/>
      <c r="B12" s="6"/>
      <c r="C12" s="232"/>
      <c r="D12" s="6"/>
      <c r="E12" s="6"/>
      <c r="F12" s="13"/>
    </row>
    <row r="13" spans="1:60" ht="36.75" customHeight="1">
      <c r="A13" s="5" t="s">
        <v>1</v>
      </c>
      <c r="B13" s="387" t="s">
        <v>843</v>
      </c>
      <c r="C13" s="387"/>
      <c r="D13" s="387"/>
      <c r="E13" s="387"/>
      <c r="F13" s="387"/>
    </row>
    <row r="14" spans="1:60">
      <c r="A14" s="6"/>
      <c r="B14" s="6"/>
      <c r="C14" s="232"/>
      <c r="D14" s="6"/>
      <c r="E14" s="6"/>
      <c r="F14" s="13"/>
    </row>
    <row r="16" spans="1:60" ht="85.5" customHeight="1">
      <c r="A16" s="12" t="s">
        <v>2</v>
      </c>
      <c r="B16" s="16" t="s">
        <v>7</v>
      </c>
      <c r="C16" s="16" t="s">
        <v>11</v>
      </c>
      <c r="D16" s="16" t="s">
        <v>5</v>
      </c>
      <c r="E16" s="16" t="s">
        <v>12</v>
      </c>
      <c r="F16" s="16" t="s">
        <v>10</v>
      </c>
    </row>
    <row r="17" spans="1:15" s="21" customFormat="1" ht="60">
      <c r="A17" s="268" t="s">
        <v>846</v>
      </c>
      <c r="B17" s="17" t="s">
        <v>847</v>
      </c>
      <c r="C17" s="269" t="s">
        <v>848</v>
      </c>
      <c r="D17" s="17"/>
      <c r="E17" s="275" t="s">
        <v>849</v>
      </c>
      <c r="F17" s="18"/>
      <c r="G17" s="20"/>
      <c r="H17" s="20"/>
      <c r="I17" s="20"/>
      <c r="J17" s="20"/>
      <c r="K17" s="20"/>
      <c r="L17" s="20"/>
      <c r="M17" s="20"/>
      <c r="N17" s="20"/>
      <c r="O17" s="20"/>
    </row>
    <row r="18" spans="1:15" s="21" customFormat="1" ht="285.75" customHeight="1">
      <c r="A18" s="268" t="s">
        <v>850</v>
      </c>
      <c r="B18" s="17" t="s">
        <v>851</v>
      </c>
      <c r="C18" s="271" t="s">
        <v>852</v>
      </c>
      <c r="D18" s="17"/>
      <c r="E18" s="22" t="s">
        <v>853</v>
      </c>
      <c r="F18" s="23"/>
      <c r="G18" s="20"/>
      <c r="H18" s="20"/>
      <c r="I18" s="20"/>
      <c r="J18" s="20"/>
      <c r="K18" s="20"/>
      <c r="L18" s="20"/>
      <c r="M18" s="20"/>
      <c r="N18" s="20"/>
      <c r="O18" s="20"/>
    </row>
    <row r="19" spans="1:15" s="21" customFormat="1" ht="225" customHeight="1">
      <c r="A19" s="272" t="s">
        <v>854</v>
      </c>
      <c r="B19" s="17" t="s">
        <v>855</v>
      </c>
      <c r="C19" s="269" t="s">
        <v>856</v>
      </c>
      <c r="D19" s="17"/>
      <c r="E19" s="270" t="s">
        <v>857</v>
      </c>
      <c r="F19" s="23"/>
      <c r="G19" s="20"/>
      <c r="H19" s="20"/>
      <c r="I19" s="20"/>
      <c r="J19" s="20"/>
      <c r="K19" s="20"/>
      <c r="L19" s="20"/>
      <c r="M19" s="20"/>
      <c r="N19" s="20"/>
      <c r="O19" s="20"/>
    </row>
    <row r="20" spans="1:15" s="21" customFormat="1" ht="157.5" customHeight="1">
      <c r="A20" s="273" t="s">
        <v>858</v>
      </c>
      <c r="B20" s="17" t="s">
        <v>859</v>
      </c>
      <c r="C20" s="269" t="s">
        <v>860</v>
      </c>
      <c r="D20" s="17"/>
      <c r="E20" s="22" t="s">
        <v>861</v>
      </c>
      <c r="F20" s="23"/>
      <c r="G20" s="20"/>
      <c r="H20" s="20"/>
      <c r="I20" s="20"/>
      <c r="J20" s="20"/>
      <c r="K20" s="20"/>
      <c r="L20" s="20"/>
      <c r="M20" s="20"/>
      <c r="N20" s="20"/>
      <c r="O20" s="20"/>
    </row>
    <row r="21" spans="1:15" s="21" customFormat="1" ht="15">
      <c r="C21" s="274"/>
      <c r="F21" s="20"/>
      <c r="G21" s="20"/>
      <c r="H21" s="20"/>
      <c r="I21" s="20"/>
      <c r="J21" s="20"/>
      <c r="K21" s="20"/>
      <c r="L21" s="20"/>
      <c r="M21" s="20"/>
      <c r="N21" s="20"/>
      <c r="O21" s="20"/>
    </row>
  </sheetData>
  <mergeCells count="9">
    <mergeCell ref="B13:F13"/>
    <mergeCell ref="A1:F1"/>
    <mergeCell ref="A2:F2"/>
    <mergeCell ref="A3:F3"/>
    <mergeCell ref="B5:AN5"/>
    <mergeCell ref="B7:AN7"/>
    <mergeCell ref="A10:A11"/>
    <mergeCell ref="B10:F11"/>
    <mergeCell ref="N10:BE10"/>
  </mergeCells>
  <hyperlinks>
    <hyperlink ref="C18" r:id="rId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9"/>
  <sheetViews>
    <sheetView workbookViewId="0">
      <selection activeCell="B27" sqref="B27"/>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77"/>
      <c r="B4" s="277"/>
      <c r="C4" s="277"/>
      <c r="D4" s="277"/>
      <c r="E4" s="277"/>
      <c r="F4" s="277"/>
    </row>
    <row r="5" spans="1:60">
      <c r="A5" s="10" t="s">
        <v>3</v>
      </c>
      <c r="B5" s="387" t="s">
        <v>864</v>
      </c>
      <c r="C5" s="387"/>
      <c r="D5" s="387"/>
      <c r="E5" s="387"/>
      <c r="F5" s="387"/>
    </row>
    <row r="6" spans="1:60">
      <c r="A6" s="11"/>
      <c r="B6" s="11"/>
      <c r="C6" s="11"/>
      <c r="D6" s="11"/>
      <c r="E6" s="11"/>
      <c r="F6" s="13"/>
    </row>
    <row r="7" spans="1:60" ht="38.25" customHeight="1">
      <c r="A7" s="5" t="s">
        <v>0</v>
      </c>
      <c r="B7" s="387" t="s">
        <v>865</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188</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276"/>
      <c r="AU11" s="276"/>
      <c r="AV11" s="276"/>
      <c r="AW11" s="276"/>
      <c r="AX11" s="276"/>
      <c r="AY11" s="276"/>
      <c r="AZ11" s="276"/>
      <c r="BA11" s="276"/>
      <c r="BB11" s="276"/>
      <c r="BC11" s="276"/>
      <c r="BD11" s="276"/>
      <c r="BE11" s="276"/>
    </row>
    <row r="12" spans="1:60">
      <c r="A12" s="6"/>
      <c r="B12" s="6"/>
      <c r="C12" s="6"/>
      <c r="D12" s="6"/>
      <c r="E12" s="6"/>
      <c r="F12" s="13"/>
    </row>
    <row r="13" spans="1:60" ht="36.75" customHeight="1">
      <c r="A13" s="5" t="s">
        <v>1</v>
      </c>
      <c r="B13" s="387" t="s">
        <v>866</v>
      </c>
      <c r="C13" s="387"/>
      <c r="D13" s="387"/>
      <c r="E13" s="387"/>
      <c r="F13" s="387"/>
    </row>
    <row r="14" spans="1:60">
      <c r="A14" s="6"/>
      <c r="B14" s="6"/>
      <c r="C14" s="6"/>
      <c r="D14" s="6"/>
      <c r="E14" s="6"/>
      <c r="F14" s="13"/>
    </row>
    <row r="16" spans="1:60" ht="108" customHeight="1">
      <c r="A16" s="12" t="s">
        <v>2</v>
      </c>
      <c r="B16" s="16" t="s">
        <v>7</v>
      </c>
      <c r="C16" s="16" t="s">
        <v>11</v>
      </c>
      <c r="D16" s="16" t="s">
        <v>5</v>
      </c>
      <c r="E16" s="16" t="s">
        <v>12</v>
      </c>
      <c r="F16" s="16" t="s">
        <v>10</v>
      </c>
    </row>
    <row r="17" spans="1:15" s="21" customFormat="1" ht="254.25" customHeight="1">
      <c r="A17" s="59" t="s">
        <v>867</v>
      </c>
      <c r="B17" s="59" t="s">
        <v>868</v>
      </c>
      <c r="C17" s="284" t="s">
        <v>869</v>
      </c>
      <c r="D17" s="59">
        <v>0</v>
      </c>
      <c r="E17" s="59" t="s">
        <v>870</v>
      </c>
      <c r="F17" s="285" t="s">
        <v>881</v>
      </c>
      <c r="G17" s="20"/>
      <c r="H17" s="20"/>
      <c r="I17" s="20"/>
      <c r="J17" s="20"/>
      <c r="K17" s="20"/>
      <c r="L17" s="20"/>
      <c r="M17" s="20"/>
      <c r="N17" s="20"/>
      <c r="O17" s="20"/>
    </row>
    <row r="18" spans="1:15" s="21" customFormat="1" ht="219" customHeight="1">
      <c r="A18" s="59" t="s">
        <v>871</v>
      </c>
      <c r="B18" s="59" t="s">
        <v>872</v>
      </c>
      <c r="C18" s="284" t="s">
        <v>873</v>
      </c>
      <c r="D18" s="59">
        <v>0</v>
      </c>
      <c r="E18" s="59" t="s">
        <v>874</v>
      </c>
      <c r="F18" s="286" t="s">
        <v>875</v>
      </c>
      <c r="G18" s="20"/>
      <c r="H18" s="20"/>
      <c r="I18" s="20"/>
      <c r="J18" s="20"/>
      <c r="K18" s="20"/>
      <c r="L18" s="20"/>
      <c r="M18" s="20"/>
      <c r="N18" s="20"/>
      <c r="O18" s="20"/>
    </row>
    <row r="19" spans="1:15" s="21" customFormat="1" ht="128.25" customHeight="1">
      <c r="A19" s="59" t="s">
        <v>876</v>
      </c>
      <c r="B19" s="59" t="s">
        <v>877</v>
      </c>
      <c r="C19" s="284" t="s">
        <v>878</v>
      </c>
      <c r="D19" s="59">
        <v>0</v>
      </c>
      <c r="E19" s="59" t="s">
        <v>879</v>
      </c>
      <c r="F19" s="286" t="s">
        <v>880</v>
      </c>
      <c r="G19" s="20"/>
      <c r="H19" s="20"/>
      <c r="I19" s="20"/>
      <c r="J19" s="20"/>
      <c r="K19" s="20"/>
      <c r="L19" s="20"/>
      <c r="M19" s="20"/>
      <c r="N19" s="20"/>
      <c r="O19" s="20"/>
    </row>
  </sheetData>
  <mergeCells count="9">
    <mergeCell ref="N10:BE10"/>
    <mergeCell ref="B13:F13"/>
    <mergeCell ref="A1:F1"/>
    <mergeCell ref="A2:F2"/>
    <mergeCell ref="A3:F3"/>
    <mergeCell ref="B5:F5"/>
    <mergeCell ref="B7:F7"/>
    <mergeCell ref="A10:A11"/>
    <mergeCell ref="B10:F1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8"/>
  <sheetViews>
    <sheetView topLeftCell="A31" workbookViewId="0">
      <selection activeCell="C34" sqref="C34"/>
    </sheetView>
  </sheetViews>
  <sheetFormatPr baseColWidth="10" defaultRowHeight="15"/>
  <cols>
    <col min="1" max="1" width="35.42578125" customWidth="1"/>
    <col min="2" max="2" width="56.85546875" customWidth="1"/>
    <col min="3" max="3" width="31" customWidth="1"/>
    <col min="4" max="4" width="29.140625" customWidth="1"/>
    <col min="5" max="5" width="20.140625" customWidth="1"/>
    <col min="6" max="6" width="57.5703125" customWidth="1"/>
  </cols>
  <sheetData>
    <row r="1" spans="1:40" ht="20.25">
      <c r="A1" s="389" t="s">
        <v>9</v>
      </c>
      <c r="B1" s="389"/>
      <c r="C1" s="389"/>
      <c r="D1" s="389"/>
      <c r="E1" s="389"/>
      <c r="F1" s="389"/>
    </row>
    <row r="2" spans="1:40" ht="20.25">
      <c r="A2" s="390" t="s">
        <v>4</v>
      </c>
      <c r="B2" s="390"/>
      <c r="C2" s="390"/>
      <c r="D2" s="390"/>
      <c r="E2" s="390"/>
      <c r="F2" s="390"/>
    </row>
    <row r="3" spans="1:40" ht="20.25">
      <c r="A3" s="391" t="s">
        <v>8</v>
      </c>
      <c r="B3" s="391"/>
      <c r="C3" s="391"/>
      <c r="D3" s="391"/>
      <c r="E3" s="391"/>
      <c r="F3" s="391"/>
    </row>
    <row r="4" spans="1:40" ht="20.25">
      <c r="A4" s="278"/>
      <c r="B4" s="278"/>
      <c r="C4" s="278"/>
      <c r="D4" s="278"/>
      <c r="E4" s="278"/>
      <c r="F4" s="278"/>
    </row>
    <row r="5" spans="1:40" ht="16.5">
      <c r="A5" s="10" t="s">
        <v>3</v>
      </c>
      <c r="B5" s="477" t="s">
        <v>882</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477"/>
      <c r="AG5" s="477"/>
      <c r="AH5" s="477"/>
      <c r="AI5" s="477"/>
      <c r="AJ5" s="477"/>
      <c r="AK5" s="477"/>
      <c r="AL5" s="477"/>
      <c r="AM5" s="477"/>
      <c r="AN5" s="477"/>
    </row>
    <row r="6" spans="1:40" ht="16.5">
      <c r="A6" s="11"/>
      <c r="B6" s="11"/>
      <c r="C6" s="11"/>
      <c r="D6" s="11"/>
      <c r="E6" s="11"/>
      <c r="F6" s="13"/>
    </row>
    <row r="7" spans="1:40" ht="15.75">
      <c r="A7" s="5" t="s">
        <v>0</v>
      </c>
      <c r="B7" s="459" t="s">
        <v>883</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1"/>
    </row>
    <row r="8" spans="1:40" ht="16.5">
      <c r="A8" s="6"/>
      <c r="B8" s="6"/>
      <c r="C8" s="6"/>
      <c r="D8" s="6"/>
      <c r="E8" s="6"/>
      <c r="F8" s="13"/>
    </row>
    <row r="9" spans="1:40" ht="16.5">
      <c r="A9" s="6"/>
      <c r="B9" s="6"/>
      <c r="C9" s="6"/>
      <c r="D9" s="6"/>
      <c r="E9" s="6"/>
      <c r="F9" s="13"/>
    </row>
    <row r="10" spans="1:40">
      <c r="A10" s="392" t="s">
        <v>6</v>
      </c>
      <c r="B10" s="394" t="s">
        <v>884</v>
      </c>
      <c r="C10" s="395"/>
      <c r="D10" s="395"/>
      <c r="E10" s="395"/>
      <c r="F10" s="396"/>
    </row>
    <row r="11" spans="1:40">
      <c r="A11" s="393"/>
      <c r="B11" s="397"/>
      <c r="C11" s="398"/>
      <c r="D11" s="398"/>
      <c r="E11" s="398"/>
      <c r="F11" s="399"/>
    </row>
    <row r="12" spans="1:40" ht="16.5">
      <c r="A12" s="6"/>
      <c r="B12" s="6"/>
      <c r="C12" s="6"/>
      <c r="D12" s="6"/>
      <c r="E12" s="6"/>
      <c r="F12" s="13"/>
    </row>
    <row r="13" spans="1:40" ht="15.75">
      <c r="A13" s="5" t="s">
        <v>1</v>
      </c>
      <c r="B13" s="477" t="s">
        <v>189</v>
      </c>
      <c r="C13" s="477"/>
      <c r="D13" s="477"/>
      <c r="E13" s="477"/>
      <c r="F13" s="477"/>
      <c r="G13" s="477"/>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row>
    <row r="14" spans="1:40" ht="17.25" customHeight="1">
      <c r="A14" s="6"/>
      <c r="B14" s="6"/>
      <c r="C14" s="6"/>
      <c r="D14" s="6"/>
      <c r="E14" s="6"/>
      <c r="F14" s="13"/>
    </row>
    <row r="15" spans="1:40" ht="15" customHeight="1">
      <c r="A15" s="4"/>
      <c r="B15" s="4"/>
      <c r="C15" s="4"/>
      <c r="D15" s="4"/>
      <c r="E15" s="4"/>
      <c r="F15" s="3"/>
    </row>
    <row r="16" spans="1:40" ht="62.25" customHeight="1">
      <c r="A16" s="12" t="s">
        <v>2</v>
      </c>
      <c r="B16" s="16" t="s">
        <v>7</v>
      </c>
      <c r="C16" s="16" t="s">
        <v>11</v>
      </c>
      <c r="D16" s="16" t="s">
        <v>5</v>
      </c>
      <c r="E16" s="16" t="s">
        <v>12</v>
      </c>
      <c r="F16" s="16" t="s">
        <v>10</v>
      </c>
    </row>
    <row r="17" spans="1:6" ht="107.25" customHeight="1">
      <c r="A17" s="196" t="s">
        <v>885</v>
      </c>
      <c r="B17" s="254" t="s">
        <v>886</v>
      </c>
      <c r="C17" s="31" t="s">
        <v>887</v>
      </c>
      <c r="D17" s="17"/>
      <c r="E17" s="19"/>
      <c r="F17" s="38" t="s">
        <v>888</v>
      </c>
    </row>
    <row r="18" spans="1:6" ht="102" customHeight="1">
      <c r="A18" s="196" t="s">
        <v>889</v>
      </c>
      <c r="B18" s="254" t="s">
        <v>890</v>
      </c>
      <c r="C18" s="17" t="s">
        <v>891</v>
      </c>
      <c r="D18" s="17"/>
      <c r="E18" s="35" t="s">
        <v>892</v>
      </c>
      <c r="F18" s="23"/>
    </row>
    <row r="19" spans="1:6" ht="136.5" customHeight="1">
      <c r="A19" s="196" t="s">
        <v>893</v>
      </c>
      <c r="B19" s="254" t="s">
        <v>894</v>
      </c>
      <c r="C19" s="290" t="s">
        <v>895</v>
      </c>
      <c r="D19" s="17"/>
      <c r="E19" s="240" t="s">
        <v>896</v>
      </c>
      <c r="F19" s="23"/>
    </row>
    <row r="20" spans="1:6" ht="147" customHeight="1">
      <c r="A20" s="291" t="s">
        <v>897</v>
      </c>
      <c r="B20" s="254" t="s">
        <v>898</v>
      </c>
      <c r="C20" s="59" t="s">
        <v>899</v>
      </c>
      <c r="D20" s="17"/>
      <c r="E20" s="240" t="s">
        <v>900</v>
      </c>
      <c r="F20" s="24"/>
    </row>
    <row r="21" spans="1:6" ht="60">
      <c r="A21" s="196" t="s">
        <v>901</v>
      </c>
      <c r="B21" s="254" t="s">
        <v>902</v>
      </c>
      <c r="C21" s="197" t="s">
        <v>903</v>
      </c>
      <c r="D21" s="17"/>
      <c r="E21" s="240" t="s">
        <v>904</v>
      </c>
      <c r="F21" s="24"/>
    </row>
    <row r="22" spans="1:6" ht="145.5" customHeight="1">
      <c r="A22" s="196" t="s">
        <v>905</v>
      </c>
      <c r="B22" s="254" t="s">
        <v>906</v>
      </c>
      <c r="C22" s="59" t="s">
        <v>907</v>
      </c>
      <c r="D22" s="17"/>
      <c r="E22" s="240" t="s">
        <v>908</v>
      </c>
      <c r="F22" s="38" t="s">
        <v>909</v>
      </c>
    </row>
    <row r="23" spans="1:6">
      <c r="A23" s="31"/>
      <c r="B23" s="17"/>
      <c r="C23" s="17"/>
      <c r="D23" s="17"/>
      <c r="E23" s="22"/>
      <c r="F23" s="24"/>
    </row>
    <row r="24" spans="1:6" ht="82.5">
      <c r="A24" s="31"/>
      <c r="B24" s="17"/>
      <c r="C24" s="17"/>
      <c r="D24" s="292" t="s">
        <v>910</v>
      </c>
      <c r="E24" s="22"/>
      <c r="F24" s="24"/>
    </row>
    <row r="25" spans="1:6" ht="122.25" customHeight="1">
      <c r="A25" s="293" t="s">
        <v>2</v>
      </c>
      <c r="B25" s="294" t="s">
        <v>7</v>
      </c>
      <c r="C25" s="294" t="s">
        <v>11</v>
      </c>
      <c r="D25" s="294" t="s">
        <v>5</v>
      </c>
      <c r="E25" s="294" t="s">
        <v>12</v>
      </c>
      <c r="F25" s="294" t="s">
        <v>10</v>
      </c>
    </row>
    <row r="26" spans="1:6" ht="16.5">
      <c r="A26" s="478" t="s">
        <v>911</v>
      </c>
      <c r="B26" s="479"/>
      <c r="C26" s="479"/>
      <c r="D26" s="479"/>
      <c r="E26" s="479"/>
      <c r="F26" s="480"/>
    </row>
    <row r="27" spans="1:6" ht="60">
      <c r="A27" s="216" t="s">
        <v>912</v>
      </c>
      <c r="B27" s="31" t="s">
        <v>913</v>
      </c>
      <c r="C27" s="59" t="s">
        <v>914</v>
      </c>
      <c r="D27" s="17"/>
      <c r="E27" s="32" t="s">
        <v>915</v>
      </c>
      <c r="F27" s="18"/>
    </row>
    <row r="28" spans="1:6" ht="45">
      <c r="A28" s="216" t="s">
        <v>916</v>
      </c>
      <c r="B28" s="31" t="s">
        <v>917</v>
      </c>
      <c r="C28" s="59" t="s">
        <v>918</v>
      </c>
      <c r="D28" s="17"/>
      <c r="E28" s="285" t="s">
        <v>919</v>
      </c>
      <c r="F28" s="23"/>
    </row>
    <row r="29" spans="1:6" ht="60">
      <c r="A29" s="216" t="s">
        <v>920</v>
      </c>
      <c r="B29" s="59" t="s">
        <v>921</v>
      </c>
      <c r="C29" s="290" t="s">
        <v>922</v>
      </c>
      <c r="D29" s="295">
        <v>2510950</v>
      </c>
      <c r="E29" s="285" t="s">
        <v>923</v>
      </c>
      <c r="F29" s="23"/>
    </row>
    <row r="30" spans="1:6" ht="60">
      <c r="A30" s="216" t="s">
        <v>924</v>
      </c>
      <c r="B30" s="59" t="s">
        <v>925</v>
      </c>
      <c r="C30" s="59" t="s">
        <v>922</v>
      </c>
      <c r="D30" s="17"/>
      <c r="E30" s="285" t="s">
        <v>926</v>
      </c>
      <c r="F30" s="24"/>
    </row>
    <row r="31" spans="1:6" ht="60">
      <c r="A31" s="216" t="s">
        <v>927</v>
      </c>
      <c r="B31" s="59" t="s">
        <v>928</v>
      </c>
      <c r="C31" s="59" t="s">
        <v>922</v>
      </c>
      <c r="D31" s="17"/>
      <c r="E31" s="285" t="s">
        <v>929</v>
      </c>
      <c r="F31" s="24"/>
    </row>
    <row r="32" spans="1:6" ht="30">
      <c r="A32" s="216" t="s">
        <v>930</v>
      </c>
      <c r="B32" s="296" t="s">
        <v>931</v>
      </c>
      <c r="C32" s="197"/>
      <c r="D32" s="17"/>
      <c r="E32" s="22"/>
      <c r="F32" s="24"/>
    </row>
    <row r="33" spans="1:6" ht="45">
      <c r="A33" s="31" t="s">
        <v>932</v>
      </c>
      <c r="B33" s="296" t="s">
        <v>931</v>
      </c>
      <c r="C33" s="17"/>
      <c r="D33" s="17"/>
      <c r="E33" s="22"/>
      <c r="F33" s="24"/>
    </row>
    <row r="34" spans="1:6" ht="90">
      <c r="A34" s="31" t="s">
        <v>933</v>
      </c>
      <c r="B34" s="297" t="s">
        <v>934</v>
      </c>
      <c r="C34" s="216" t="s">
        <v>935</v>
      </c>
      <c r="D34" s="199"/>
      <c r="E34" s="298" t="s">
        <v>936</v>
      </c>
      <c r="F34" s="24"/>
    </row>
    <row r="35" spans="1:6" ht="90">
      <c r="A35" s="31" t="s">
        <v>937</v>
      </c>
      <c r="B35" s="297" t="s">
        <v>934</v>
      </c>
      <c r="C35" s="216" t="s">
        <v>935</v>
      </c>
      <c r="D35" s="17"/>
      <c r="E35" s="298" t="s">
        <v>936</v>
      </c>
      <c r="F35" s="202" t="s">
        <v>938</v>
      </c>
    </row>
    <row r="36" spans="1:6" ht="45">
      <c r="A36" s="31" t="s">
        <v>939</v>
      </c>
      <c r="B36" s="296" t="s">
        <v>940</v>
      </c>
      <c r="C36" s="17"/>
      <c r="D36" s="17"/>
      <c r="E36" s="22"/>
      <c r="F36" s="24"/>
    </row>
    <row r="37" spans="1:6" ht="16.5">
      <c r="A37" s="478" t="s">
        <v>941</v>
      </c>
      <c r="B37" s="479"/>
      <c r="C37" s="479"/>
      <c r="D37" s="479"/>
      <c r="E37" s="479"/>
      <c r="F37" s="480"/>
    </row>
    <row r="38" spans="1:6" ht="60">
      <c r="A38" s="216" t="s">
        <v>912</v>
      </c>
      <c r="B38" s="31" t="s">
        <v>913</v>
      </c>
      <c r="C38" s="59" t="s">
        <v>914</v>
      </c>
      <c r="D38" s="17"/>
      <c r="E38" s="32" t="s">
        <v>915</v>
      </c>
      <c r="F38" s="18"/>
    </row>
    <row r="39" spans="1:6" ht="45">
      <c r="A39" s="216" t="s">
        <v>916</v>
      </c>
      <c r="B39" s="59" t="s">
        <v>942</v>
      </c>
      <c r="C39" s="59" t="s">
        <v>918</v>
      </c>
      <c r="D39" s="17"/>
      <c r="E39" s="285" t="s">
        <v>943</v>
      </c>
      <c r="F39" s="23"/>
    </row>
    <row r="40" spans="1:6" ht="240">
      <c r="A40" s="216" t="s">
        <v>920</v>
      </c>
      <c r="B40" s="17" t="s">
        <v>944</v>
      </c>
      <c r="C40" s="290" t="s">
        <v>922</v>
      </c>
      <c r="D40" s="59" t="s">
        <v>945</v>
      </c>
      <c r="E40" s="285" t="s">
        <v>946</v>
      </c>
      <c r="F40" s="23"/>
    </row>
    <row r="41" spans="1:6" ht="60">
      <c r="A41" s="299" t="s">
        <v>924</v>
      </c>
      <c r="B41" s="17" t="s">
        <v>947</v>
      </c>
      <c r="C41" s="59" t="s">
        <v>922</v>
      </c>
      <c r="D41" s="17"/>
      <c r="E41" s="285" t="s">
        <v>948</v>
      </c>
      <c r="F41" s="24"/>
    </row>
    <row r="42" spans="1:6" ht="60">
      <c r="A42" s="216" t="s">
        <v>927</v>
      </c>
      <c r="B42" s="17" t="s">
        <v>949</v>
      </c>
      <c r="C42" s="59" t="s">
        <v>922</v>
      </c>
      <c r="D42" s="17"/>
      <c r="E42" s="285" t="s">
        <v>950</v>
      </c>
      <c r="F42" s="24"/>
    </row>
    <row r="43" spans="1:6" ht="51">
      <c r="A43" s="216" t="s">
        <v>930</v>
      </c>
      <c r="B43" s="300" t="s">
        <v>951</v>
      </c>
      <c r="C43" s="59" t="s">
        <v>952</v>
      </c>
      <c r="D43" s="17"/>
      <c r="E43" s="285" t="s">
        <v>953</v>
      </c>
      <c r="F43" s="24"/>
    </row>
    <row r="44" spans="1:6" ht="90">
      <c r="A44" s="31" t="s">
        <v>932</v>
      </c>
      <c r="B44" s="216" t="s">
        <v>954</v>
      </c>
      <c r="C44" s="297" t="s">
        <v>922</v>
      </c>
      <c r="D44" s="301"/>
      <c r="E44" s="298" t="s">
        <v>955</v>
      </c>
      <c r="F44" s="24"/>
    </row>
    <row r="45" spans="1:6" ht="300">
      <c r="A45" s="31" t="s">
        <v>933</v>
      </c>
      <c r="B45" s="216" t="s">
        <v>956</v>
      </c>
      <c r="C45" s="297" t="s">
        <v>957</v>
      </c>
      <c r="D45" s="301"/>
      <c r="E45" s="298" t="s">
        <v>958</v>
      </c>
      <c r="F45" s="24"/>
    </row>
    <row r="46" spans="1:6" ht="45">
      <c r="A46" s="31" t="s">
        <v>937</v>
      </c>
      <c r="B46" s="216" t="s">
        <v>959</v>
      </c>
      <c r="C46" s="297" t="s">
        <v>922</v>
      </c>
      <c r="D46" s="301"/>
      <c r="E46" s="298" t="s">
        <v>960</v>
      </c>
      <c r="F46" s="24"/>
    </row>
    <row r="47" spans="1:6" ht="60">
      <c r="A47" s="31" t="s">
        <v>961</v>
      </c>
      <c r="B47" s="302" t="s">
        <v>962</v>
      </c>
      <c r="C47" s="59" t="s">
        <v>963</v>
      </c>
      <c r="D47" s="17"/>
      <c r="E47" s="285" t="s">
        <v>964</v>
      </c>
      <c r="F47" s="24"/>
    </row>
    <row r="48" spans="1:6" ht="16.5">
      <c r="A48" s="478" t="s">
        <v>965</v>
      </c>
      <c r="B48" s="479"/>
      <c r="C48" s="479"/>
      <c r="D48" s="479"/>
      <c r="E48" s="479"/>
      <c r="F48" s="480"/>
    </row>
    <row r="49" spans="1:6" ht="60">
      <c r="A49" s="216" t="s">
        <v>912</v>
      </c>
      <c r="B49" s="31" t="s">
        <v>913</v>
      </c>
      <c r="C49" s="59" t="s">
        <v>914</v>
      </c>
      <c r="D49" s="17"/>
      <c r="E49" s="32" t="s">
        <v>915</v>
      </c>
      <c r="F49" s="18"/>
    </row>
    <row r="50" spans="1:6" ht="45">
      <c r="A50" s="216" t="s">
        <v>916</v>
      </c>
      <c r="B50" s="59" t="s">
        <v>942</v>
      </c>
      <c r="C50" s="59" t="s">
        <v>918</v>
      </c>
      <c r="D50" s="17"/>
      <c r="E50" s="285" t="s">
        <v>966</v>
      </c>
      <c r="F50" s="23"/>
    </row>
    <row r="51" spans="1:6" ht="90">
      <c r="A51" s="216" t="s">
        <v>920</v>
      </c>
      <c r="B51" s="215" t="s">
        <v>967</v>
      </c>
      <c r="C51" s="59" t="s">
        <v>922</v>
      </c>
      <c r="D51" s="295">
        <v>1680000</v>
      </c>
      <c r="E51" s="285" t="s">
        <v>968</v>
      </c>
      <c r="F51" s="23"/>
    </row>
    <row r="52" spans="1:6" ht="60">
      <c r="A52" s="299" t="s">
        <v>924</v>
      </c>
      <c r="B52" s="17" t="s">
        <v>925</v>
      </c>
      <c r="C52" s="59" t="s">
        <v>922</v>
      </c>
      <c r="D52" s="17"/>
      <c r="E52" s="285" t="s">
        <v>926</v>
      </c>
      <c r="F52" s="24"/>
    </row>
    <row r="53" spans="1:6" ht="60">
      <c r="A53" s="216" t="s">
        <v>927</v>
      </c>
      <c r="B53" s="199"/>
      <c r="C53" s="17"/>
      <c r="D53" s="17"/>
      <c r="E53" s="22"/>
      <c r="F53" s="24"/>
    </row>
    <row r="54" spans="1:6" ht="102">
      <c r="A54" s="216" t="s">
        <v>930</v>
      </c>
      <c r="B54" s="300" t="s">
        <v>969</v>
      </c>
      <c r="C54" s="59" t="s">
        <v>970</v>
      </c>
      <c r="D54" s="17"/>
      <c r="E54" s="285" t="s">
        <v>953</v>
      </c>
      <c r="F54" s="24"/>
    </row>
    <row r="55" spans="1:6" ht="60">
      <c r="A55" s="31" t="s">
        <v>932</v>
      </c>
      <c r="B55" s="215" t="s">
        <v>971</v>
      </c>
      <c r="C55" s="59" t="s">
        <v>972</v>
      </c>
      <c r="D55" s="17"/>
      <c r="E55" s="285" t="s">
        <v>973</v>
      </c>
      <c r="F55" s="24"/>
    </row>
    <row r="56" spans="1:6" ht="75">
      <c r="A56" s="31" t="s">
        <v>933</v>
      </c>
      <c r="B56" s="215" t="s">
        <v>971</v>
      </c>
      <c r="C56" s="59" t="s">
        <v>972</v>
      </c>
      <c r="D56" s="17"/>
      <c r="E56" s="285" t="s">
        <v>973</v>
      </c>
      <c r="F56" s="24"/>
    </row>
    <row r="57" spans="1:6" ht="45">
      <c r="A57" s="31" t="s">
        <v>937</v>
      </c>
      <c r="B57" s="199"/>
      <c r="C57" s="17"/>
      <c r="D57" s="17"/>
      <c r="E57" s="22"/>
      <c r="F57" s="38"/>
    </row>
    <row r="58" spans="1:6" ht="66">
      <c r="A58" s="31" t="s">
        <v>961</v>
      </c>
      <c r="B58" s="303" t="s">
        <v>974</v>
      </c>
      <c r="C58" s="59" t="s">
        <v>975</v>
      </c>
      <c r="D58" s="17"/>
      <c r="E58" s="285" t="s">
        <v>976</v>
      </c>
      <c r="F58" s="24"/>
    </row>
  </sheetData>
  <mergeCells count="11">
    <mergeCell ref="B13:AN13"/>
    <mergeCell ref="A26:F26"/>
    <mergeCell ref="A37:F37"/>
    <mergeCell ref="A48:F48"/>
    <mergeCell ref="A1:F1"/>
    <mergeCell ref="A2:F2"/>
    <mergeCell ref="A3:F3"/>
    <mergeCell ref="B5:AN5"/>
    <mergeCell ref="B7:AN7"/>
    <mergeCell ref="A10:A11"/>
    <mergeCell ref="B10:F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2"/>
  <sheetViews>
    <sheetView topLeftCell="A2" workbookViewId="0">
      <selection activeCell="A15" sqref="A15:F15"/>
    </sheetView>
  </sheetViews>
  <sheetFormatPr baseColWidth="10" defaultColWidth="9.140625" defaultRowHeight="16.5"/>
  <cols>
    <col min="1" max="1" width="46" style="91" customWidth="1"/>
    <col min="2" max="2" width="48" style="91" customWidth="1"/>
    <col min="3" max="3" width="42.7109375" style="91" customWidth="1"/>
    <col min="4" max="4" width="45.140625" style="91" hidden="1" customWidth="1"/>
    <col min="5" max="5" width="36.42578125" style="91" customWidth="1"/>
    <col min="6" max="6" width="38.5703125" style="379" customWidth="1"/>
    <col min="7" max="15" width="9.140625" style="3"/>
    <col min="16" max="16384" width="9.140625" style="4"/>
  </cols>
  <sheetData>
    <row r="1" spans="1:60" s="2" customFormat="1" ht="29.25" customHeight="1">
      <c r="A1" s="484" t="s">
        <v>9</v>
      </c>
      <c r="B1" s="484"/>
      <c r="C1" s="484"/>
      <c r="D1" s="484"/>
      <c r="E1" s="484"/>
      <c r="F1" s="484"/>
      <c r="G1" s="1"/>
      <c r="H1" s="1"/>
      <c r="I1" s="1"/>
      <c r="J1" s="1"/>
      <c r="K1" s="1"/>
      <c r="L1" s="1"/>
      <c r="M1" s="1"/>
      <c r="N1" s="1"/>
      <c r="O1" s="1"/>
    </row>
    <row r="2" spans="1:60" s="2" customFormat="1" ht="21" customHeight="1">
      <c r="A2" s="485" t="s">
        <v>4</v>
      </c>
      <c r="B2" s="485"/>
      <c r="C2" s="485"/>
      <c r="D2" s="485"/>
      <c r="E2" s="485"/>
      <c r="F2" s="485"/>
      <c r="G2" s="1"/>
      <c r="H2" s="1"/>
      <c r="I2" s="1"/>
      <c r="J2" s="1"/>
      <c r="K2" s="1"/>
      <c r="L2" s="1"/>
      <c r="M2" s="1"/>
      <c r="N2" s="1"/>
      <c r="O2" s="1"/>
    </row>
    <row r="3" spans="1:60" s="1" customFormat="1" ht="20.25" customHeight="1">
      <c r="A3" s="486" t="s">
        <v>8</v>
      </c>
      <c r="B3" s="486"/>
      <c r="C3" s="486"/>
      <c r="D3" s="486"/>
      <c r="E3" s="486"/>
      <c r="F3" s="486"/>
    </row>
    <row r="4" spans="1:60" s="1" customFormat="1" ht="20.25" customHeight="1">
      <c r="A4" s="86"/>
      <c r="B4" s="86"/>
      <c r="C4" s="86"/>
      <c r="D4" s="86"/>
      <c r="E4" s="86"/>
      <c r="F4" s="86"/>
    </row>
    <row r="5" spans="1:60">
      <c r="A5" s="149" t="s">
        <v>3</v>
      </c>
      <c r="B5" s="447" t="s">
        <v>1205</v>
      </c>
      <c r="C5" s="447"/>
      <c r="D5" s="447"/>
      <c r="E5" s="447"/>
      <c r="F5" s="447"/>
    </row>
    <row r="6" spans="1:60">
      <c r="A6" s="87"/>
      <c r="B6" s="87"/>
      <c r="C6" s="87"/>
      <c r="D6" s="87"/>
      <c r="E6" s="87"/>
      <c r="F6" s="236"/>
    </row>
    <row r="7" spans="1:60" ht="38.25" customHeight="1">
      <c r="A7" s="153" t="s">
        <v>0</v>
      </c>
      <c r="B7" s="447" t="s">
        <v>248</v>
      </c>
      <c r="C7" s="447"/>
      <c r="D7" s="447"/>
      <c r="E7" s="447"/>
      <c r="F7" s="447"/>
      <c r="G7" s="6"/>
      <c r="H7" s="6"/>
      <c r="I7" s="6"/>
      <c r="J7" s="6"/>
      <c r="K7" s="6"/>
      <c r="L7" s="6"/>
      <c r="M7" s="6"/>
      <c r="N7" s="6"/>
    </row>
    <row r="8" spans="1:60">
      <c r="A8" s="90"/>
      <c r="B8" s="90"/>
      <c r="C8" s="90"/>
      <c r="D8" s="90"/>
      <c r="E8" s="90"/>
      <c r="F8" s="236"/>
    </row>
    <row r="9" spans="1:60" s="8" customFormat="1" ht="13.5" customHeight="1">
      <c r="A9" s="392" t="s">
        <v>6</v>
      </c>
      <c r="B9" s="412" t="s">
        <v>507</v>
      </c>
      <c r="C9" s="413"/>
      <c r="D9" s="413"/>
      <c r="E9" s="413"/>
      <c r="F9" s="414"/>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9.25" customHeight="1">
      <c r="A10" s="487"/>
      <c r="B10" s="415"/>
      <c r="C10" s="416"/>
      <c r="D10" s="416"/>
      <c r="E10" s="416"/>
      <c r="F10" s="417"/>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42"/>
      <c r="AU10" s="342"/>
      <c r="AV10" s="342"/>
      <c r="AW10" s="342"/>
      <c r="AX10" s="342"/>
      <c r="AY10" s="342"/>
      <c r="AZ10" s="342"/>
      <c r="BA10" s="342"/>
      <c r="BB10" s="342"/>
      <c r="BC10" s="342"/>
      <c r="BD10" s="342"/>
      <c r="BE10" s="342"/>
    </row>
    <row r="11" spans="1:60">
      <c r="A11" s="90"/>
      <c r="B11" s="90"/>
      <c r="C11" s="90"/>
      <c r="D11" s="90"/>
      <c r="E11" s="90"/>
      <c r="F11" s="236"/>
    </row>
    <row r="12" spans="1:60" ht="36.75" customHeight="1">
      <c r="A12" s="153" t="s">
        <v>1</v>
      </c>
      <c r="B12" s="447" t="s">
        <v>536</v>
      </c>
      <c r="C12" s="447"/>
      <c r="D12" s="447"/>
      <c r="E12" s="447"/>
      <c r="F12" s="447"/>
    </row>
    <row r="13" spans="1:60">
      <c r="A13" s="90"/>
      <c r="B13" s="90"/>
      <c r="C13" s="90"/>
      <c r="D13" s="90"/>
      <c r="E13" s="90"/>
      <c r="F13" s="236"/>
    </row>
    <row r="14" spans="1:60" ht="85.5" customHeight="1">
      <c r="A14" s="293" t="s">
        <v>2</v>
      </c>
      <c r="B14" s="294" t="s">
        <v>7</v>
      </c>
      <c r="C14" s="294" t="s">
        <v>252</v>
      </c>
      <c r="D14" s="294" t="s">
        <v>5</v>
      </c>
      <c r="E14" s="294" t="s">
        <v>12</v>
      </c>
      <c r="F14" s="294" t="s">
        <v>10</v>
      </c>
    </row>
    <row r="15" spans="1:60" s="21" customFormat="1" ht="36.75" customHeight="1">
      <c r="A15" s="481" t="s">
        <v>627</v>
      </c>
      <c r="B15" s="482"/>
      <c r="C15" s="482"/>
      <c r="D15" s="482"/>
      <c r="E15" s="482"/>
      <c r="F15" s="483"/>
      <c r="G15" s="20"/>
      <c r="H15" s="20"/>
      <c r="I15" s="20"/>
      <c r="J15" s="20"/>
      <c r="K15" s="20"/>
      <c r="L15" s="20"/>
      <c r="M15" s="20"/>
      <c r="N15" s="20"/>
      <c r="O15" s="20"/>
    </row>
    <row r="16" spans="1:60" s="21" customFormat="1" ht="211.5" customHeight="1">
      <c r="A16" s="304" t="s">
        <v>628</v>
      </c>
      <c r="B16" s="135" t="s">
        <v>1206</v>
      </c>
      <c r="C16" s="135" t="s">
        <v>1207</v>
      </c>
      <c r="D16" s="135"/>
      <c r="E16" s="35" t="s">
        <v>1208</v>
      </c>
      <c r="F16" s="35"/>
      <c r="G16" s="20"/>
      <c r="H16" s="20"/>
      <c r="I16" s="20"/>
      <c r="J16" s="20"/>
      <c r="K16" s="20"/>
      <c r="L16" s="20"/>
      <c r="M16" s="20"/>
      <c r="N16" s="20"/>
      <c r="O16" s="20"/>
    </row>
    <row r="17" spans="1:15" s="21" customFormat="1" ht="90">
      <c r="A17" s="304" t="s">
        <v>631</v>
      </c>
      <c r="B17" s="135" t="s">
        <v>1209</v>
      </c>
      <c r="C17" s="376" t="s">
        <v>1210</v>
      </c>
      <c r="D17" s="135">
        <f>3/5</f>
        <v>0.6</v>
      </c>
      <c r="E17" s="35" t="s">
        <v>281</v>
      </c>
      <c r="F17" s="35"/>
      <c r="G17" s="20"/>
      <c r="H17" s="20"/>
      <c r="I17" s="20"/>
      <c r="J17" s="20"/>
      <c r="K17" s="20"/>
      <c r="L17" s="20"/>
      <c r="M17" s="20"/>
      <c r="N17" s="20"/>
      <c r="O17" s="20"/>
    </row>
    <row r="18" spans="1:15" s="21" customFormat="1" ht="15">
      <c r="A18" s="377" t="s">
        <v>635</v>
      </c>
      <c r="B18" s="135"/>
      <c r="C18" s="135"/>
      <c r="D18" s="135"/>
      <c r="E18" s="35"/>
      <c r="F18" s="35"/>
      <c r="G18" s="20"/>
      <c r="H18" s="20"/>
      <c r="I18" s="20"/>
      <c r="J18" s="20"/>
      <c r="K18" s="20"/>
      <c r="L18" s="20"/>
      <c r="M18" s="20"/>
      <c r="N18" s="20"/>
      <c r="O18" s="20"/>
    </row>
    <row r="19" spans="1:15" s="21" customFormat="1" ht="111.75" customHeight="1">
      <c r="A19" s="304" t="s">
        <v>636</v>
      </c>
      <c r="B19" s="135" t="s">
        <v>1211</v>
      </c>
      <c r="C19" s="135" t="s">
        <v>1212</v>
      </c>
      <c r="D19" s="135"/>
      <c r="E19" s="35" t="s">
        <v>1213</v>
      </c>
      <c r="F19" s="35"/>
      <c r="G19" s="20"/>
      <c r="H19" s="20"/>
      <c r="I19" s="20"/>
      <c r="J19" s="20"/>
      <c r="K19" s="20"/>
      <c r="L19" s="20"/>
      <c r="M19" s="20"/>
      <c r="N19" s="20"/>
      <c r="O19" s="20"/>
    </row>
    <row r="20" spans="1:15" s="21" customFormat="1" ht="37.5" customHeight="1">
      <c r="A20" s="377" t="s">
        <v>1214</v>
      </c>
      <c r="B20" s="135"/>
      <c r="C20" s="135"/>
      <c r="D20" s="135"/>
      <c r="E20" s="35"/>
      <c r="F20" s="35"/>
      <c r="G20" s="20"/>
      <c r="H20" s="20"/>
      <c r="I20" s="20"/>
      <c r="J20" s="20"/>
      <c r="K20" s="20"/>
      <c r="L20" s="20"/>
      <c r="M20" s="20"/>
      <c r="N20" s="20"/>
      <c r="O20" s="20"/>
    </row>
    <row r="21" spans="1:15" s="21" customFormat="1" ht="80.25" customHeight="1">
      <c r="A21" s="304" t="s">
        <v>1215</v>
      </c>
      <c r="B21" s="135" t="s">
        <v>1216</v>
      </c>
      <c r="C21" s="135"/>
      <c r="D21" s="135"/>
      <c r="E21" s="35" t="s">
        <v>1213</v>
      </c>
      <c r="F21" s="35"/>
      <c r="G21" s="20"/>
      <c r="H21" s="20"/>
      <c r="I21" s="20"/>
      <c r="J21" s="20"/>
      <c r="K21" s="20"/>
      <c r="L21" s="20"/>
      <c r="M21" s="20"/>
      <c r="N21" s="20"/>
      <c r="O21" s="20"/>
    </row>
    <row r="22" spans="1:15">
      <c r="A22" s="377" t="s">
        <v>643</v>
      </c>
      <c r="B22" s="378"/>
      <c r="C22" s="378"/>
      <c r="D22" s="378"/>
      <c r="E22" s="378"/>
      <c r="F22" s="378"/>
    </row>
    <row r="23" spans="1:15" ht="156.75" customHeight="1">
      <c r="A23" s="304" t="s">
        <v>987</v>
      </c>
      <c r="B23" s="378" t="s">
        <v>1217</v>
      </c>
      <c r="C23" s="378" t="s">
        <v>1218</v>
      </c>
      <c r="D23" s="378"/>
      <c r="E23" s="378" t="s">
        <v>1219</v>
      </c>
      <c r="F23" s="378"/>
    </row>
    <row r="24" spans="1:15" ht="49.5">
      <c r="A24" s="304" t="s">
        <v>647</v>
      </c>
      <c r="B24" s="378" t="s">
        <v>1220</v>
      </c>
      <c r="C24" s="378" t="s">
        <v>1221</v>
      </c>
      <c r="D24" s="378"/>
      <c r="E24" s="378" t="s">
        <v>1222</v>
      </c>
      <c r="F24" s="378"/>
    </row>
    <row r="25" spans="1:15" ht="25.5">
      <c r="A25" s="377" t="s">
        <v>650</v>
      </c>
      <c r="B25" s="378"/>
      <c r="C25" s="378"/>
      <c r="D25" s="378"/>
      <c r="E25" s="378"/>
      <c r="F25" s="378"/>
    </row>
    <row r="26" spans="1:15" ht="82.5">
      <c r="A26" s="304" t="s">
        <v>1223</v>
      </c>
      <c r="B26" s="378" t="s">
        <v>1224</v>
      </c>
      <c r="C26" s="378" t="s">
        <v>1225</v>
      </c>
      <c r="D26" s="378"/>
      <c r="E26" s="378" t="s">
        <v>1226</v>
      </c>
      <c r="F26" s="378"/>
    </row>
    <row r="27" spans="1:15" ht="147.75" customHeight="1">
      <c r="A27" s="304" t="s">
        <v>654</v>
      </c>
      <c r="B27" s="378" t="s">
        <v>1227</v>
      </c>
      <c r="C27" s="378" t="s">
        <v>1228</v>
      </c>
      <c r="D27" s="378"/>
      <c r="E27" s="378" t="s">
        <v>1222</v>
      </c>
      <c r="F27" s="378"/>
    </row>
    <row r="28" spans="1:15">
      <c r="A28" s="377" t="s">
        <v>661</v>
      </c>
      <c r="B28" s="378"/>
      <c r="C28" s="378"/>
      <c r="D28" s="378"/>
      <c r="E28" s="378"/>
      <c r="F28" s="378"/>
    </row>
    <row r="29" spans="1:15" ht="84.75" customHeight="1">
      <c r="A29" s="304" t="s">
        <v>1229</v>
      </c>
      <c r="B29" s="378" t="s">
        <v>1230</v>
      </c>
      <c r="C29" s="378" t="s">
        <v>1231</v>
      </c>
      <c r="D29" s="378"/>
      <c r="E29" s="378" t="s">
        <v>1226</v>
      </c>
      <c r="F29" s="378"/>
    </row>
    <row r="30" spans="1:15">
      <c r="A30" s="377" t="s">
        <v>666</v>
      </c>
      <c r="B30" s="378"/>
      <c r="C30" s="378"/>
      <c r="D30" s="378"/>
      <c r="E30" s="378"/>
      <c r="F30" s="378"/>
    </row>
    <row r="31" spans="1:15" ht="409.6" customHeight="1">
      <c r="A31" s="304" t="s">
        <v>667</v>
      </c>
      <c r="B31" s="378" t="s">
        <v>1232</v>
      </c>
      <c r="C31" s="378" t="s">
        <v>1233</v>
      </c>
      <c r="D31" s="378"/>
      <c r="E31" s="378" t="s">
        <v>1234</v>
      </c>
      <c r="F31" s="378"/>
    </row>
    <row r="32" spans="1:15" ht="49.5">
      <c r="A32" s="304" t="s">
        <v>671</v>
      </c>
      <c r="B32" s="378" t="s">
        <v>1235</v>
      </c>
      <c r="C32" s="378" t="s">
        <v>1236</v>
      </c>
      <c r="D32" s="378"/>
      <c r="E32" s="378" t="s">
        <v>1237</v>
      </c>
      <c r="F32" s="378"/>
    </row>
  </sheetData>
  <mergeCells count="10">
    <mergeCell ref="N9:BE9"/>
    <mergeCell ref="B12:F12"/>
    <mergeCell ref="A15:F15"/>
    <mergeCell ref="A1:F1"/>
    <mergeCell ref="A2:F2"/>
    <mergeCell ref="A3:F3"/>
    <mergeCell ref="B5:F5"/>
    <mergeCell ref="B7:F7"/>
    <mergeCell ref="A9:A10"/>
    <mergeCell ref="B9:F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0"/>
  <sheetViews>
    <sheetView topLeftCell="A72" workbookViewId="0">
      <selection activeCell="A96" sqref="A96"/>
    </sheetView>
  </sheetViews>
  <sheetFormatPr baseColWidth="10" defaultColWidth="9.140625" defaultRowHeight="16.5"/>
  <cols>
    <col min="1" max="1" width="82.28515625" style="4" customWidth="1"/>
    <col min="2" max="2" width="111.7109375" style="91" customWidth="1"/>
    <col min="3" max="3" width="31.7109375" style="230"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0" t="s">
        <v>8</v>
      </c>
      <c r="B3" s="390"/>
      <c r="C3" s="390"/>
      <c r="D3" s="390"/>
      <c r="E3" s="390"/>
      <c r="F3" s="390"/>
    </row>
    <row r="4" spans="1:60" s="1" customFormat="1" ht="20.25" customHeight="1">
      <c r="A4" s="147"/>
      <c r="B4" s="228"/>
      <c r="C4" s="229"/>
      <c r="D4" s="147"/>
      <c r="E4" s="147"/>
      <c r="F4" s="147"/>
    </row>
    <row r="5" spans="1:60">
      <c r="A5" s="149" t="s">
        <v>3</v>
      </c>
      <c r="B5" s="387" t="s">
        <v>618</v>
      </c>
      <c r="C5" s="387"/>
      <c r="D5" s="387"/>
      <c r="E5" s="387"/>
      <c r="F5" s="387"/>
    </row>
    <row r="6" spans="1:60">
      <c r="A6" s="87"/>
      <c r="B6" s="87"/>
      <c r="D6" s="11"/>
      <c r="E6" s="231"/>
      <c r="F6" s="13"/>
    </row>
    <row r="7" spans="1:60" ht="38.25" customHeight="1">
      <c r="A7" s="153" t="s">
        <v>0</v>
      </c>
      <c r="B7" s="426" t="s">
        <v>248</v>
      </c>
      <c r="C7" s="427"/>
      <c r="D7" s="427"/>
      <c r="E7" s="427"/>
      <c r="F7" s="428"/>
      <c r="G7" s="6"/>
      <c r="H7" s="6"/>
      <c r="I7" s="6"/>
      <c r="J7" s="6"/>
      <c r="K7" s="6"/>
      <c r="L7" s="6"/>
      <c r="M7" s="6"/>
      <c r="N7" s="6"/>
    </row>
    <row r="8" spans="1:60">
      <c r="A8" s="90"/>
      <c r="B8" s="90"/>
      <c r="C8" s="89"/>
      <c r="D8" s="6"/>
      <c r="E8" s="232"/>
      <c r="F8" s="13"/>
    </row>
    <row r="9" spans="1:60">
      <c r="A9" s="90"/>
      <c r="B9" s="90"/>
      <c r="C9" s="89"/>
      <c r="D9" s="6"/>
      <c r="E9" s="232"/>
      <c r="F9" s="13"/>
    </row>
    <row r="10" spans="1:60" s="8" customFormat="1" ht="13.5" customHeight="1">
      <c r="A10" s="392" t="s">
        <v>6</v>
      </c>
      <c r="B10" s="412" t="s">
        <v>507</v>
      </c>
      <c r="C10" s="413"/>
      <c r="D10" s="413"/>
      <c r="E10" s="413"/>
      <c r="F10" s="414"/>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415"/>
      <c r="C11" s="416"/>
      <c r="D11" s="416"/>
      <c r="E11" s="416"/>
      <c r="F11" s="417"/>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146"/>
      <c r="AU11" s="146"/>
      <c r="AV11" s="146"/>
      <c r="AW11" s="146"/>
      <c r="AX11" s="146"/>
      <c r="AY11" s="146"/>
      <c r="AZ11" s="146"/>
      <c r="BA11" s="146"/>
      <c r="BB11" s="146"/>
      <c r="BC11" s="146"/>
      <c r="BD11" s="146"/>
      <c r="BE11" s="146"/>
    </row>
    <row r="12" spans="1:60">
      <c r="A12" s="90"/>
      <c r="B12" s="90"/>
      <c r="C12" s="89"/>
      <c r="D12" s="6"/>
      <c r="E12" s="232"/>
      <c r="F12" s="13"/>
    </row>
    <row r="13" spans="1:60" ht="36.75" customHeight="1">
      <c r="A13" s="153" t="s">
        <v>1</v>
      </c>
      <c r="B13" s="447" t="s">
        <v>619</v>
      </c>
      <c r="C13" s="447"/>
      <c r="D13" s="447"/>
      <c r="E13" s="447"/>
      <c r="F13" s="447"/>
    </row>
    <row r="14" spans="1:60" ht="36.75" customHeight="1">
      <c r="A14" s="233"/>
      <c r="B14" s="233"/>
      <c r="C14" s="234"/>
      <c r="D14" s="233"/>
      <c r="E14" s="235"/>
      <c r="F14" s="233"/>
    </row>
    <row r="15" spans="1:60" ht="36.75" customHeight="1">
      <c r="A15" s="153" t="s">
        <v>0</v>
      </c>
      <c r="B15" s="447" t="s">
        <v>248</v>
      </c>
      <c r="C15" s="447"/>
      <c r="D15" s="447"/>
      <c r="E15" s="447"/>
      <c r="F15" s="447"/>
    </row>
    <row r="16" spans="1:60" ht="36.75" customHeight="1">
      <c r="A16" s="90"/>
      <c r="B16" s="90"/>
      <c r="C16" s="89"/>
      <c r="D16" s="90"/>
      <c r="E16" s="232"/>
      <c r="F16" s="236"/>
    </row>
    <row r="17" spans="1:6" s="4" customFormat="1" ht="36.75" customHeight="1">
      <c r="A17" s="90"/>
      <c r="B17" s="90"/>
      <c r="C17" s="89"/>
      <c r="D17" s="90"/>
      <c r="E17" s="232"/>
      <c r="F17" s="236"/>
    </row>
    <row r="18" spans="1:6" s="4" customFormat="1" ht="36.75" customHeight="1">
      <c r="A18" s="392" t="s">
        <v>6</v>
      </c>
      <c r="B18" s="412" t="s">
        <v>537</v>
      </c>
      <c r="C18" s="413"/>
      <c r="D18" s="413"/>
      <c r="E18" s="413"/>
      <c r="F18" s="414"/>
    </row>
    <row r="19" spans="1:6" s="4" customFormat="1" ht="36.75" customHeight="1">
      <c r="A19" s="393"/>
      <c r="B19" s="415"/>
      <c r="C19" s="416"/>
      <c r="D19" s="416"/>
      <c r="E19" s="416"/>
      <c r="F19" s="417"/>
    </row>
    <row r="20" spans="1:6" s="4" customFormat="1" ht="36.75" customHeight="1">
      <c r="A20" s="90"/>
      <c r="B20" s="90"/>
      <c r="C20" s="89"/>
      <c r="D20" s="90"/>
      <c r="E20" s="232"/>
      <c r="F20" s="236"/>
    </row>
    <row r="21" spans="1:6" s="4" customFormat="1" ht="36.75" customHeight="1">
      <c r="A21" s="153" t="s">
        <v>1</v>
      </c>
      <c r="B21" s="447" t="s">
        <v>619</v>
      </c>
      <c r="C21" s="447"/>
      <c r="D21" s="447"/>
      <c r="E21" s="447"/>
      <c r="F21" s="447"/>
    </row>
    <row r="22" spans="1:6" s="4" customFormat="1" ht="36.75" customHeight="1">
      <c r="A22" s="90"/>
      <c r="B22" s="233"/>
      <c r="C22" s="234"/>
      <c r="D22" s="233"/>
      <c r="E22" s="235"/>
      <c r="F22" s="233"/>
    </row>
    <row r="23" spans="1:6" s="4" customFormat="1" ht="36.75" customHeight="1">
      <c r="A23" s="153" t="s">
        <v>0</v>
      </c>
      <c r="B23" s="447" t="s">
        <v>620</v>
      </c>
      <c r="C23" s="447"/>
      <c r="D23" s="447"/>
      <c r="E23" s="447"/>
      <c r="F23" s="447"/>
    </row>
    <row r="24" spans="1:6" s="4" customFormat="1" ht="36.75" customHeight="1">
      <c r="A24" s="90"/>
      <c r="B24" s="90"/>
      <c r="C24" s="89"/>
      <c r="D24" s="6"/>
      <c r="E24" s="232"/>
      <c r="F24" s="13"/>
    </row>
    <row r="25" spans="1:6" s="4" customFormat="1" ht="36.75" customHeight="1">
      <c r="A25" s="90"/>
      <c r="B25" s="90"/>
      <c r="C25" s="89"/>
      <c r="D25" s="6"/>
      <c r="E25" s="232"/>
      <c r="F25" s="13"/>
    </row>
    <row r="26" spans="1:6" s="4" customFormat="1" ht="36.75" customHeight="1">
      <c r="A26" s="392" t="s">
        <v>6</v>
      </c>
      <c r="B26" s="412" t="s">
        <v>621</v>
      </c>
      <c r="C26" s="413"/>
      <c r="D26" s="413"/>
      <c r="E26" s="413"/>
      <c r="F26" s="414"/>
    </row>
    <row r="27" spans="1:6" s="4" customFormat="1" ht="36.75" customHeight="1">
      <c r="A27" s="393"/>
      <c r="B27" s="415"/>
      <c r="C27" s="416"/>
      <c r="D27" s="416"/>
      <c r="E27" s="416"/>
      <c r="F27" s="417"/>
    </row>
    <row r="28" spans="1:6" s="4" customFormat="1" ht="36.75" customHeight="1">
      <c r="A28" s="90"/>
      <c r="B28" s="90"/>
      <c r="C28" s="89"/>
      <c r="D28" s="90"/>
      <c r="E28" s="232"/>
      <c r="F28" s="236"/>
    </row>
    <row r="29" spans="1:6" s="4" customFormat="1" ht="36.75" customHeight="1">
      <c r="A29" s="237" t="s">
        <v>1</v>
      </c>
      <c r="B29" s="490" t="s">
        <v>619</v>
      </c>
      <c r="C29" s="490"/>
      <c r="D29" s="490"/>
      <c r="E29" s="490"/>
      <c r="F29" s="490"/>
    </row>
    <row r="30" spans="1:6" s="4" customFormat="1" ht="36.75" customHeight="1">
      <c r="A30" s="90"/>
      <c r="B30" s="234"/>
      <c r="C30" s="234"/>
      <c r="D30" s="234"/>
      <c r="E30" s="235"/>
      <c r="F30" s="234"/>
    </row>
    <row r="31" spans="1:6" s="4" customFormat="1" ht="36.75" customHeight="1">
      <c r="A31" s="153" t="s">
        <v>0</v>
      </c>
      <c r="B31" s="490" t="s">
        <v>541</v>
      </c>
      <c r="C31" s="490"/>
      <c r="D31" s="490"/>
      <c r="E31" s="490"/>
      <c r="F31" s="490"/>
    </row>
    <row r="32" spans="1:6" s="4" customFormat="1" ht="36.75" customHeight="1">
      <c r="A32" s="90"/>
      <c r="B32" s="234"/>
      <c r="C32" s="234"/>
      <c r="D32" s="234"/>
      <c r="E32" s="235"/>
      <c r="F32" s="234"/>
    </row>
    <row r="33" spans="1:6" s="4" customFormat="1" ht="36.75" customHeight="1">
      <c r="A33" s="392" t="s">
        <v>6</v>
      </c>
      <c r="B33" s="490" t="s">
        <v>622</v>
      </c>
      <c r="C33" s="490"/>
      <c r="D33" s="490"/>
      <c r="E33" s="490"/>
      <c r="F33" s="490"/>
    </row>
    <row r="34" spans="1:6" s="4" customFormat="1" ht="36.75" customHeight="1">
      <c r="A34" s="393"/>
      <c r="B34" s="490"/>
      <c r="C34" s="490"/>
      <c r="D34" s="490"/>
      <c r="E34" s="490"/>
      <c r="F34" s="490"/>
    </row>
    <row r="35" spans="1:6" s="4" customFormat="1" ht="36.75" customHeight="1">
      <c r="A35" s="90"/>
      <c r="B35" s="234"/>
      <c r="C35" s="234"/>
      <c r="D35" s="234"/>
      <c r="E35" s="235"/>
      <c r="F35" s="234"/>
    </row>
    <row r="36" spans="1:6" s="4" customFormat="1" ht="36.75" customHeight="1">
      <c r="A36" s="153" t="s">
        <v>1</v>
      </c>
      <c r="B36" s="490" t="s">
        <v>619</v>
      </c>
      <c r="C36" s="490"/>
      <c r="D36" s="490"/>
      <c r="E36" s="490"/>
      <c r="F36" s="490"/>
    </row>
    <row r="37" spans="1:6" s="4" customFormat="1" ht="36.75" customHeight="1">
      <c r="A37" s="90"/>
      <c r="B37" s="233"/>
      <c r="C37" s="234"/>
      <c r="D37" s="233"/>
      <c r="E37" s="235"/>
      <c r="F37" s="233"/>
    </row>
    <row r="38" spans="1:6" s="4" customFormat="1" ht="36.75" customHeight="1">
      <c r="A38" s="153" t="s">
        <v>0</v>
      </c>
      <c r="B38" s="447" t="s">
        <v>623</v>
      </c>
      <c r="C38" s="447"/>
      <c r="D38" s="447"/>
      <c r="E38" s="447"/>
      <c r="F38" s="447"/>
    </row>
    <row r="39" spans="1:6" s="4" customFormat="1" ht="36.75" customHeight="1">
      <c r="A39" s="90"/>
      <c r="B39" s="233"/>
      <c r="C39" s="234"/>
      <c r="D39" s="233"/>
      <c r="E39" s="235"/>
      <c r="F39" s="233"/>
    </row>
    <row r="40" spans="1:6" s="4" customFormat="1" ht="36.75" customHeight="1">
      <c r="A40" s="392" t="s">
        <v>6</v>
      </c>
      <c r="B40" s="447" t="s">
        <v>624</v>
      </c>
      <c r="C40" s="447"/>
      <c r="D40" s="447"/>
      <c r="E40" s="447"/>
      <c r="F40" s="447"/>
    </row>
    <row r="41" spans="1:6" s="4" customFormat="1" ht="36.75" customHeight="1">
      <c r="A41" s="393"/>
      <c r="B41" s="447"/>
      <c r="C41" s="447"/>
      <c r="D41" s="447"/>
      <c r="E41" s="447"/>
      <c r="F41" s="447"/>
    </row>
    <row r="42" spans="1:6" s="4" customFormat="1" ht="36.75" customHeight="1">
      <c r="A42" s="90"/>
      <c r="B42" s="233"/>
      <c r="C42" s="234"/>
      <c r="D42" s="233"/>
      <c r="E42" s="235"/>
      <c r="F42" s="233"/>
    </row>
    <row r="43" spans="1:6" s="4" customFormat="1" ht="36.75" customHeight="1">
      <c r="A43" s="237" t="s">
        <v>1</v>
      </c>
      <c r="B43" s="490" t="s">
        <v>619</v>
      </c>
      <c r="C43" s="490"/>
      <c r="D43" s="490"/>
      <c r="E43" s="490"/>
      <c r="F43" s="490"/>
    </row>
    <row r="44" spans="1:6" s="4" customFormat="1" ht="36.75" customHeight="1">
      <c r="A44" s="90"/>
      <c r="B44" s="233"/>
      <c r="C44" s="234"/>
      <c r="D44" s="233"/>
      <c r="E44" s="235"/>
      <c r="F44" s="233"/>
    </row>
    <row r="45" spans="1:6" s="4" customFormat="1" ht="36.75" customHeight="1">
      <c r="A45" s="153" t="s">
        <v>0</v>
      </c>
      <c r="B45" s="447" t="s">
        <v>625</v>
      </c>
      <c r="C45" s="447"/>
      <c r="D45" s="447"/>
      <c r="E45" s="447"/>
      <c r="F45" s="447"/>
    </row>
    <row r="46" spans="1:6" s="4" customFormat="1" ht="36.75" customHeight="1">
      <c r="A46" s="90"/>
      <c r="B46" s="233"/>
      <c r="C46" s="234"/>
      <c r="D46" s="233"/>
      <c r="E46" s="235"/>
      <c r="F46" s="233"/>
    </row>
    <row r="47" spans="1:6" s="4" customFormat="1" ht="36.75" customHeight="1">
      <c r="A47" s="392" t="s">
        <v>6</v>
      </c>
      <c r="B47" s="447" t="s">
        <v>626</v>
      </c>
      <c r="C47" s="447"/>
      <c r="D47" s="447"/>
      <c r="E47" s="447"/>
      <c r="F47" s="447"/>
    </row>
    <row r="48" spans="1:6" s="4" customFormat="1" ht="36.75" customHeight="1">
      <c r="A48" s="393"/>
      <c r="B48" s="447"/>
      <c r="C48" s="447"/>
      <c r="D48" s="447"/>
      <c r="E48" s="447"/>
      <c r="F48" s="447"/>
    </row>
    <row r="49" spans="1:15" ht="36.75" customHeight="1">
      <c r="A49" s="90"/>
      <c r="B49" s="233"/>
      <c r="C49" s="234"/>
      <c r="D49" s="233"/>
      <c r="E49" s="235"/>
      <c r="F49" s="233"/>
    </row>
    <row r="50" spans="1:15">
      <c r="A50" s="153" t="s">
        <v>1</v>
      </c>
      <c r="B50" s="490" t="s">
        <v>619</v>
      </c>
      <c r="C50" s="490"/>
      <c r="D50" s="490"/>
      <c r="E50" s="490"/>
      <c r="F50" s="490"/>
    </row>
    <row r="52" spans="1:15" ht="85.5" customHeight="1">
      <c r="A52" s="12" t="s">
        <v>2</v>
      </c>
      <c r="B52" s="16" t="s">
        <v>7</v>
      </c>
      <c r="C52" s="238" t="s">
        <v>11</v>
      </c>
      <c r="D52" s="16" t="s">
        <v>5</v>
      </c>
      <c r="E52" s="16" t="s">
        <v>12</v>
      </c>
      <c r="F52" s="16" t="s">
        <v>10</v>
      </c>
    </row>
    <row r="53" spans="1:15" s="21" customFormat="1" ht="18.75" customHeight="1">
      <c r="A53" s="491" t="s">
        <v>627</v>
      </c>
      <c r="B53" s="492"/>
      <c r="C53" s="492"/>
      <c r="D53" s="492"/>
      <c r="E53" s="492"/>
      <c r="F53" s="493"/>
      <c r="G53" s="20"/>
      <c r="H53" s="20"/>
      <c r="I53" s="20"/>
      <c r="J53" s="20"/>
      <c r="K53" s="20"/>
      <c r="L53" s="20"/>
      <c r="M53" s="20"/>
      <c r="N53" s="20"/>
      <c r="O53" s="20"/>
    </row>
    <row r="54" spans="1:15" s="21" customFormat="1" ht="114.75" customHeight="1">
      <c r="A54" s="135" t="s">
        <v>628</v>
      </c>
      <c r="B54" s="31" t="s">
        <v>629</v>
      </c>
      <c r="C54" s="58" t="s">
        <v>630</v>
      </c>
      <c r="D54" s="17"/>
      <c r="E54" s="22" t="s">
        <v>574</v>
      </c>
      <c r="F54" s="18"/>
      <c r="G54" s="20"/>
      <c r="H54" s="20"/>
      <c r="I54" s="20"/>
      <c r="J54" s="20"/>
      <c r="K54" s="20"/>
      <c r="L54" s="20"/>
      <c r="M54" s="20"/>
      <c r="N54" s="20"/>
      <c r="O54" s="20"/>
    </row>
    <row r="55" spans="1:15" s="21" customFormat="1" ht="85.5" customHeight="1">
      <c r="A55" s="135" t="s">
        <v>631</v>
      </c>
      <c r="B55" s="31" t="s">
        <v>632</v>
      </c>
      <c r="C55" s="58" t="s">
        <v>633</v>
      </c>
      <c r="D55" s="17"/>
      <c r="E55" s="22" t="s">
        <v>634</v>
      </c>
      <c r="F55" s="18"/>
      <c r="G55" s="20"/>
      <c r="H55" s="20"/>
      <c r="I55" s="20"/>
      <c r="J55" s="20"/>
      <c r="K55" s="20"/>
      <c r="L55" s="20"/>
      <c r="M55" s="20"/>
      <c r="N55" s="20"/>
      <c r="O55" s="20"/>
    </row>
    <row r="56" spans="1:15" s="21" customFormat="1" ht="18" customHeight="1">
      <c r="A56" s="489" t="s">
        <v>635</v>
      </c>
      <c r="B56" s="489"/>
      <c r="C56" s="489"/>
      <c r="D56" s="489"/>
      <c r="E56" s="489"/>
      <c r="F56" s="489"/>
      <c r="G56" s="20"/>
      <c r="H56" s="20"/>
      <c r="I56" s="20"/>
      <c r="J56" s="20"/>
      <c r="K56" s="20"/>
      <c r="L56" s="20"/>
      <c r="M56" s="20"/>
      <c r="N56" s="20"/>
      <c r="O56" s="20"/>
    </row>
    <row r="57" spans="1:15" s="21" customFormat="1" ht="63" customHeight="1">
      <c r="A57" s="135" t="s">
        <v>636</v>
      </c>
      <c r="B57" s="31" t="s">
        <v>637</v>
      </c>
      <c r="C57" s="58" t="s">
        <v>633</v>
      </c>
      <c r="D57" s="17"/>
      <c r="E57" s="22" t="s">
        <v>638</v>
      </c>
      <c r="F57" s="24"/>
      <c r="G57" s="20"/>
      <c r="H57" s="20"/>
      <c r="I57" s="20"/>
      <c r="J57" s="20"/>
      <c r="K57" s="20"/>
      <c r="L57" s="20"/>
      <c r="M57" s="20"/>
      <c r="N57" s="20"/>
      <c r="O57" s="20"/>
    </row>
    <row r="58" spans="1:15" s="21" customFormat="1" ht="23.25" customHeight="1">
      <c r="A58" s="489" t="s">
        <v>639</v>
      </c>
      <c r="B58" s="489"/>
      <c r="C58" s="489"/>
      <c r="D58" s="489"/>
      <c r="E58" s="489"/>
      <c r="F58" s="489"/>
      <c r="G58" s="20"/>
      <c r="H58" s="20"/>
      <c r="I58" s="20"/>
      <c r="J58" s="20"/>
      <c r="K58" s="20"/>
      <c r="L58" s="20"/>
      <c r="M58" s="20"/>
      <c r="N58" s="20"/>
      <c r="O58" s="20"/>
    </row>
    <row r="59" spans="1:15" ht="97.5" customHeight="1">
      <c r="A59" s="135" t="s">
        <v>640</v>
      </c>
      <c r="B59" s="31" t="s">
        <v>641</v>
      </c>
      <c r="C59" s="38" t="s">
        <v>642</v>
      </c>
      <c r="D59" s="129"/>
      <c r="E59" s="239" t="s">
        <v>638</v>
      </c>
      <c r="F59" s="129"/>
    </row>
    <row r="60" spans="1:15">
      <c r="A60" s="489" t="s">
        <v>643</v>
      </c>
      <c r="B60" s="489"/>
      <c r="C60" s="489"/>
      <c r="D60" s="489"/>
      <c r="E60" s="489"/>
      <c r="F60" s="489"/>
    </row>
    <row r="61" spans="1:15" ht="157.5" customHeight="1">
      <c r="A61" s="135" t="s">
        <v>644</v>
      </c>
      <c r="B61" s="240" t="s">
        <v>645</v>
      </c>
      <c r="C61" s="38" t="s">
        <v>646</v>
      </c>
      <c r="D61" s="241"/>
      <c r="E61" s="130" t="s">
        <v>634</v>
      </c>
      <c r="F61" s="241"/>
    </row>
    <row r="62" spans="1:15" ht="277.5" customHeight="1">
      <c r="A62" s="135" t="s">
        <v>647</v>
      </c>
      <c r="B62" s="240" t="s">
        <v>648</v>
      </c>
      <c r="C62" s="38" t="s">
        <v>649</v>
      </c>
      <c r="D62" s="241"/>
      <c r="E62" s="130" t="s">
        <v>634</v>
      </c>
      <c r="F62" s="241"/>
    </row>
    <row r="63" spans="1:15">
      <c r="A63" s="491" t="s">
        <v>650</v>
      </c>
      <c r="B63" s="492"/>
      <c r="C63" s="492"/>
      <c r="D63" s="492"/>
      <c r="E63" s="492"/>
      <c r="F63" s="493"/>
    </row>
    <row r="64" spans="1:15" ht="297" customHeight="1">
      <c r="A64" s="135" t="s">
        <v>651</v>
      </c>
      <c r="B64" s="38" t="s">
        <v>652</v>
      </c>
      <c r="C64" s="38" t="s">
        <v>653</v>
      </c>
      <c r="E64" s="239" t="s">
        <v>638</v>
      </c>
      <c r="F64" s="129"/>
    </row>
    <row r="65" spans="1:6" ht="185.25" customHeight="1">
      <c r="A65" s="135" t="s">
        <v>654</v>
      </c>
      <c r="B65" s="38" t="s">
        <v>655</v>
      </c>
      <c r="C65" s="38" t="s">
        <v>656</v>
      </c>
      <c r="D65" s="129"/>
      <c r="E65" s="239" t="s">
        <v>611</v>
      </c>
      <c r="F65" s="129"/>
    </row>
    <row r="66" spans="1:6">
      <c r="A66" s="494" t="s">
        <v>657</v>
      </c>
      <c r="B66" s="494"/>
      <c r="C66" s="494"/>
      <c r="D66" s="494"/>
      <c r="E66" s="494"/>
      <c r="F66" s="494"/>
    </row>
    <row r="67" spans="1:6" ht="59.25" customHeight="1">
      <c r="A67" s="135" t="s">
        <v>658</v>
      </c>
      <c r="B67" s="38" t="s">
        <v>659</v>
      </c>
      <c r="C67" s="38" t="s">
        <v>660</v>
      </c>
      <c r="D67" s="129"/>
      <c r="E67" s="239" t="s">
        <v>611</v>
      </c>
      <c r="F67" s="129"/>
    </row>
    <row r="68" spans="1:6" ht="29.25" customHeight="1">
      <c r="A68" s="494" t="s">
        <v>661</v>
      </c>
      <c r="B68" s="494"/>
      <c r="C68" s="494"/>
      <c r="D68" s="494"/>
      <c r="E68" s="494"/>
      <c r="F68" s="494"/>
    </row>
    <row r="69" spans="1:6" ht="345.75" customHeight="1">
      <c r="A69" s="242" t="s">
        <v>662</v>
      </c>
      <c r="B69" s="38" t="s">
        <v>663</v>
      </c>
      <c r="C69" s="38" t="s">
        <v>664</v>
      </c>
      <c r="D69" s="129"/>
      <c r="E69" s="239" t="s">
        <v>665</v>
      </c>
      <c r="F69" s="129"/>
    </row>
    <row r="70" spans="1:6">
      <c r="A70" s="494" t="s">
        <v>666</v>
      </c>
      <c r="B70" s="494"/>
      <c r="C70" s="494"/>
      <c r="D70" s="494"/>
      <c r="E70" s="494"/>
      <c r="F70" s="494"/>
    </row>
    <row r="71" spans="1:6" ht="185.25" customHeight="1">
      <c r="A71" s="135" t="s">
        <v>667</v>
      </c>
      <c r="B71" s="38" t="s">
        <v>668</v>
      </c>
      <c r="C71" s="38" t="s">
        <v>669</v>
      </c>
      <c r="D71" s="129"/>
      <c r="E71" s="239" t="s">
        <v>670</v>
      </c>
      <c r="F71" s="129"/>
    </row>
    <row r="72" spans="1:6" ht="188.25" customHeight="1">
      <c r="A72" s="135" t="s">
        <v>671</v>
      </c>
      <c r="B72" s="38" t="s">
        <v>672</v>
      </c>
      <c r="C72" s="38" t="s">
        <v>673</v>
      </c>
      <c r="D72" s="129"/>
      <c r="E72" s="239" t="s">
        <v>674</v>
      </c>
      <c r="F72" s="129"/>
    </row>
    <row r="73" spans="1:6" hidden="1">
      <c r="A73" s="489" t="s">
        <v>675</v>
      </c>
      <c r="B73" s="489"/>
      <c r="C73" s="489"/>
      <c r="D73" s="489"/>
      <c r="E73" s="489"/>
      <c r="F73" s="489"/>
    </row>
    <row r="74" spans="1:6" ht="69.75" hidden="1" customHeight="1">
      <c r="A74" s="135" t="s">
        <v>676</v>
      </c>
      <c r="B74" s="38" t="s">
        <v>677</v>
      </c>
      <c r="C74" s="38" t="s">
        <v>678</v>
      </c>
      <c r="D74" s="129"/>
      <c r="E74" s="129"/>
      <c r="F74" s="129"/>
    </row>
    <row r="75" spans="1:6" hidden="1">
      <c r="A75" s="489" t="s">
        <v>679</v>
      </c>
      <c r="B75" s="489"/>
      <c r="C75" s="489"/>
      <c r="D75" s="489"/>
      <c r="E75" s="489"/>
      <c r="F75" s="489"/>
    </row>
    <row r="76" spans="1:6" ht="66" hidden="1" customHeight="1">
      <c r="A76" s="243" t="s">
        <v>680</v>
      </c>
      <c r="B76" s="38" t="s">
        <v>681</v>
      </c>
      <c r="C76" s="38" t="s">
        <v>682</v>
      </c>
      <c r="D76" s="129"/>
      <c r="E76" s="129"/>
      <c r="F76" s="129"/>
    </row>
    <row r="77" spans="1:6" hidden="1">
      <c r="A77" s="488" t="s">
        <v>683</v>
      </c>
      <c r="B77" s="488"/>
      <c r="C77" s="488"/>
      <c r="D77" s="488"/>
      <c r="E77" s="488"/>
      <c r="F77" s="488"/>
    </row>
    <row r="78" spans="1:6" ht="119.25" hidden="1" customHeight="1">
      <c r="A78" s="244" t="s">
        <v>684</v>
      </c>
      <c r="B78" s="38" t="s">
        <v>685</v>
      </c>
      <c r="C78" s="38" t="s">
        <v>686</v>
      </c>
      <c r="D78" s="129"/>
      <c r="E78" s="129"/>
      <c r="F78" s="129"/>
    </row>
    <row r="79" spans="1:6" hidden="1">
      <c r="A79" s="489" t="s">
        <v>687</v>
      </c>
      <c r="B79" s="489"/>
      <c r="C79" s="489"/>
      <c r="D79" s="489"/>
      <c r="E79" s="489"/>
      <c r="F79" s="489"/>
    </row>
    <row r="80" spans="1:6" ht="30" hidden="1">
      <c r="A80" s="215" t="s">
        <v>688</v>
      </c>
      <c r="B80" s="245" t="s">
        <v>689</v>
      </c>
      <c r="C80" s="38"/>
      <c r="D80" s="129"/>
      <c r="E80" s="129"/>
      <c r="F80" s="129"/>
    </row>
    <row r="81" spans="1:6" hidden="1">
      <c r="A81" s="246" t="s">
        <v>690</v>
      </c>
      <c r="B81" s="245" t="s">
        <v>691</v>
      </c>
      <c r="C81" s="38"/>
      <c r="D81" s="129"/>
      <c r="E81" s="129"/>
      <c r="F81" s="129"/>
    </row>
    <row r="82" spans="1:6" hidden="1">
      <c r="A82" s="489" t="s">
        <v>692</v>
      </c>
      <c r="B82" s="489"/>
      <c r="C82" s="489"/>
      <c r="D82" s="489"/>
      <c r="E82" s="489"/>
      <c r="F82" s="489"/>
    </row>
    <row r="83" spans="1:6" ht="270" hidden="1" customHeight="1">
      <c r="A83" s="135" t="s">
        <v>693</v>
      </c>
      <c r="B83" s="240" t="s">
        <v>694</v>
      </c>
      <c r="C83" s="38" t="s">
        <v>695</v>
      </c>
      <c r="D83" s="129"/>
      <c r="E83" s="129"/>
      <c r="F83" s="129"/>
    </row>
    <row r="84" spans="1:6" hidden="1">
      <c r="A84" s="489" t="s">
        <v>696</v>
      </c>
      <c r="B84" s="489"/>
      <c r="C84" s="489"/>
      <c r="D84" s="489"/>
      <c r="E84" s="489"/>
      <c r="F84" s="489"/>
    </row>
    <row r="85" spans="1:6" ht="228.75" hidden="1" customHeight="1">
      <c r="A85" s="215" t="s">
        <v>697</v>
      </c>
      <c r="B85" s="38" t="s">
        <v>698</v>
      </c>
      <c r="C85" s="38" t="s">
        <v>699</v>
      </c>
      <c r="D85" s="129"/>
      <c r="E85" s="129"/>
      <c r="F85" s="129"/>
    </row>
    <row r="86" spans="1:6" hidden="1">
      <c r="A86" s="489" t="s">
        <v>700</v>
      </c>
      <c r="B86" s="489"/>
      <c r="C86" s="489"/>
      <c r="D86" s="489"/>
      <c r="E86" s="489"/>
      <c r="F86" s="489"/>
    </row>
    <row r="87" spans="1:6" ht="165" hidden="1">
      <c r="A87" s="215" t="s">
        <v>701</v>
      </c>
      <c r="B87" s="38" t="s">
        <v>702</v>
      </c>
      <c r="C87" s="38" t="s">
        <v>703</v>
      </c>
      <c r="D87" s="129"/>
      <c r="E87" s="129"/>
      <c r="F87" s="129"/>
    </row>
    <row r="88" spans="1:6" ht="90.75" hidden="1" customHeight="1">
      <c r="A88" s="215" t="s">
        <v>704</v>
      </c>
      <c r="B88" s="240" t="s">
        <v>705</v>
      </c>
      <c r="C88" s="38" t="s">
        <v>706</v>
      </c>
      <c r="D88" s="129"/>
      <c r="E88" s="129"/>
      <c r="F88" s="129"/>
    </row>
    <row r="89" spans="1:6" hidden="1">
      <c r="A89" s="488" t="s">
        <v>707</v>
      </c>
      <c r="B89" s="488"/>
      <c r="C89" s="488"/>
      <c r="D89" s="488"/>
      <c r="E89" s="488"/>
      <c r="F89" s="488"/>
    </row>
    <row r="90" spans="1:6" ht="102.75" hidden="1" customHeight="1">
      <c r="A90" s="246" t="s">
        <v>119</v>
      </c>
      <c r="B90" s="38" t="s">
        <v>708</v>
      </c>
      <c r="C90" s="38" t="s">
        <v>709</v>
      </c>
      <c r="D90" s="129"/>
      <c r="E90" s="129"/>
      <c r="F90" s="129"/>
    </row>
  </sheetData>
  <mergeCells count="45">
    <mergeCell ref="B21:F21"/>
    <mergeCell ref="A1:F1"/>
    <mergeCell ref="A2:F2"/>
    <mergeCell ref="A3:F3"/>
    <mergeCell ref="B5:F5"/>
    <mergeCell ref="B7:F7"/>
    <mergeCell ref="A10:A11"/>
    <mergeCell ref="B10:F11"/>
    <mergeCell ref="N10:BE10"/>
    <mergeCell ref="B13:F13"/>
    <mergeCell ref="B15:F15"/>
    <mergeCell ref="A18:A19"/>
    <mergeCell ref="B18:F19"/>
    <mergeCell ref="B45:F45"/>
    <mergeCell ref="B23:F23"/>
    <mergeCell ref="A26:A27"/>
    <mergeCell ref="B26:F27"/>
    <mergeCell ref="B29:F29"/>
    <mergeCell ref="B31:F31"/>
    <mergeCell ref="A33:A34"/>
    <mergeCell ref="B33:F34"/>
    <mergeCell ref="B36:F36"/>
    <mergeCell ref="B38:F38"/>
    <mergeCell ref="A40:A41"/>
    <mergeCell ref="B40:F41"/>
    <mergeCell ref="B43:F43"/>
    <mergeCell ref="A73:F73"/>
    <mergeCell ref="A47:A48"/>
    <mergeCell ref="B47:F48"/>
    <mergeCell ref="B50:F50"/>
    <mergeCell ref="A53:F53"/>
    <mergeCell ref="A56:F56"/>
    <mergeCell ref="A58:F58"/>
    <mergeCell ref="A60:F60"/>
    <mergeCell ref="A63:F63"/>
    <mergeCell ref="A66:F66"/>
    <mergeCell ref="A68:F68"/>
    <mergeCell ref="A70:F70"/>
    <mergeCell ref="A89:F89"/>
    <mergeCell ref="A75:F75"/>
    <mergeCell ref="A77:F77"/>
    <mergeCell ref="A79:F79"/>
    <mergeCell ref="A82:F82"/>
    <mergeCell ref="A84:F84"/>
    <mergeCell ref="A86:F8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6"/>
  <sheetViews>
    <sheetView topLeftCell="A16" workbookViewId="0">
      <selection activeCell="B12" sqref="B12:F12"/>
    </sheetView>
  </sheetViews>
  <sheetFormatPr baseColWidth="10" defaultColWidth="9.140625" defaultRowHeight="16.5"/>
  <cols>
    <col min="1" max="1" width="41.140625" style="4" customWidth="1"/>
    <col min="2" max="2" width="55.4257812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0" t="s">
        <v>8</v>
      </c>
      <c r="B3" s="390"/>
      <c r="C3" s="390"/>
      <c r="D3" s="390"/>
      <c r="E3" s="390"/>
      <c r="F3" s="390"/>
    </row>
    <row r="4" spans="1:60" s="1" customFormat="1" ht="20.25" customHeight="1">
      <c r="A4" s="289"/>
      <c r="B4" s="228"/>
      <c r="C4" s="229"/>
      <c r="D4" s="289"/>
      <c r="E4" s="289"/>
      <c r="F4" s="289"/>
    </row>
    <row r="5" spans="1:60">
      <c r="A5" s="149" t="s">
        <v>3</v>
      </c>
      <c r="B5" s="387" t="s">
        <v>977</v>
      </c>
      <c r="C5" s="387"/>
      <c r="D5" s="387"/>
      <c r="E5" s="387"/>
      <c r="F5" s="387"/>
    </row>
    <row r="6" spans="1:60">
      <c r="A6" s="87"/>
      <c r="B6" s="87"/>
      <c r="C6" s="230"/>
      <c r="D6" s="11"/>
      <c r="E6" s="231"/>
      <c r="F6" s="13"/>
    </row>
    <row r="7" spans="1:60" ht="38.25" customHeight="1">
      <c r="A7" s="153" t="s">
        <v>0</v>
      </c>
      <c r="B7" s="426" t="s">
        <v>248</v>
      </c>
      <c r="C7" s="427"/>
      <c r="D7" s="427"/>
      <c r="E7" s="427"/>
      <c r="F7" s="428"/>
      <c r="G7" s="6"/>
      <c r="H7" s="6"/>
      <c r="I7" s="6"/>
      <c r="J7" s="6"/>
      <c r="K7" s="6"/>
      <c r="L7" s="6"/>
      <c r="M7" s="6"/>
      <c r="N7" s="6"/>
    </row>
    <row r="8" spans="1:60">
      <c r="A8" s="90"/>
      <c r="B8" s="90"/>
      <c r="C8" s="89"/>
      <c r="D8" s="6"/>
      <c r="E8" s="232"/>
      <c r="F8" s="13"/>
    </row>
    <row r="9" spans="1:60" s="8" customFormat="1" ht="13.5" customHeight="1">
      <c r="A9" s="392" t="s">
        <v>6</v>
      </c>
      <c r="B9" s="412" t="s">
        <v>507</v>
      </c>
      <c r="C9" s="413"/>
      <c r="D9" s="413"/>
      <c r="E9" s="413"/>
      <c r="F9" s="414"/>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9.25" customHeight="1">
      <c r="A10" s="393"/>
      <c r="B10" s="415"/>
      <c r="C10" s="416"/>
      <c r="D10" s="416"/>
      <c r="E10" s="416"/>
      <c r="F10" s="417"/>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287"/>
      <c r="AU10" s="287"/>
      <c r="AV10" s="287"/>
      <c r="AW10" s="287"/>
      <c r="AX10" s="287"/>
      <c r="AY10" s="287"/>
      <c r="AZ10" s="287"/>
      <c r="BA10" s="287"/>
      <c r="BB10" s="287"/>
      <c r="BC10" s="287"/>
      <c r="BD10" s="287"/>
      <c r="BE10" s="287"/>
    </row>
    <row r="11" spans="1:60">
      <c r="A11" s="90"/>
      <c r="B11" s="90"/>
      <c r="C11" s="89"/>
      <c r="D11" s="6"/>
      <c r="E11" s="232"/>
      <c r="F11" s="13"/>
    </row>
    <row r="12" spans="1:60" ht="36.75" customHeight="1">
      <c r="A12" s="153" t="s">
        <v>1</v>
      </c>
      <c r="B12" s="447" t="s">
        <v>619</v>
      </c>
      <c r="C12" s="447"/>
      <c r="D12" s="447"/>
      <c r="E12" s="447"/>
      <c r="F12" s="447"/>
    </row>
    <row r="13" spans="1:60" ht="18.75" customHeight="1">
      <c r="A13" s="233"/>
      <c r="B13" s="233"/>
      <c r="C13" s="234"/>
      <c r="D13" s="233"/>
      <c r="E13" s="235"/>
      <c r="F13" s="233"/>
    </row>
    <row r="14" spans="1:60" ht="36.75" customHeight="1">
      <c r="A14" s="153" t="s">
        <v>0</v>
      </c>
      <c r="B14" s="447" t="s">
        <v>248</v>
      </c>
      <c r="C14" s="447"/>
      <c r="D14" s="447"/>
      <c r="E14" s="447"/>
      <c r="F14" s="447"/>
    </row>
    <row r="15" spans="1:60" ht="15" customHeight="1">
      <c r="A15" s="90"/>
      <c r="B15" s="90"/>
      <c r="C15" s="89"/>
      <c r="D15" s="90"/>
      <c r="E15" s="232"/>
      <c r="F15" s="236"/>
    </row>
    <row r="16" spans="1:60" ht="36.75" customHeight="1">
      <c r="A16" s="392" t="s">
        <v>6</v>
      </c>
      <c r="B16" s="412" t="s">
        <v>537</v>
      </c>
      <c r="C16" s="413"/>
      <c r="D16" s="413"/>
      <c r="E16" s="413"/>
      <c r="F16" s="414"/>
    </row>
    <row r="17" spans="1:6" s="4" customFormat="1" ht="36.75" customHeight="1">
      <c r="A17" s="393"/>
      <c r="B17" s="415"/>
      <c r="C17" s="416"/>
      <c r="D17" s="416"/>
      <c r="E17" s="416"/>
      <c r="F17" s="417"/>
    </row>
    <row r="18" spans="1:6" s="4" customFormat="1" ht="15" customHeight="1">
      <c r="A18" s="90"/>
      <c r="B18" s="90"/>
      <c r="C18" s="89"/>
      <c r="D18" s="90"/>
      <c r="E18" s="232"/>
      <c r="F18" s="236"/>
    </row>
    <row r="19" spans="1:6" s="4" customFormat="1" ht="36.75" customHeight="1">
      <c r="A19" s="153" t="s">
        <v>1</v>
      </c>
      <c r="B19" s="447" t="s">
        <v>619</v>
      </c>
      <c r="C19" s="447"/>
      <c r="D19" s="447"/>
      <c r="E19" s="447"/>
      <c r="F19" s="447"/>
    </row>
    <row r="20" spans="1:6" s="4" customFormat="1" ht="36.75" customHeight="1">
      <c r="A20" s="90"/>
      <c r="B20" s="233"/>
      <c r="C20" s="234"/>
      <c r="D20" s="233"/>
      <c r="E20" s="235"/>
      <c r="F20" s="233"/>
    </row>
    <row r="21" spans="1:6" s="4" customFormat="1" ht="36.75" customHeight="1">
      <c r="A21" s="153" t="s">
        <v>0</v>
      </c>
      <c r="B21" s="447" t="s">
        <v>620</v>
      </c>
      <c r="C21" s="447"/>
      <c r="D21" s="447"/>
      <c r="E21" s="447"/>
      <c r="F21" s="447"/>
    </row>
    <row r="22" spans="1:6" s="4" customFormat="1" ht="19.5" customHeight="1">
      <c r="A22" s="90"/>
      <c r="B22" s="90"/>
      <c r="C22" s="89"/>
      <c r="D22" s="6"/>
      <c r="E22" s="232"/>
      <c r="F22" s="13"/>
    </row>
    <row r="23" spans="1:6" s="4" customFormat="1" ht="36.75" customHeight="1">
      <c r="A23" s="392" t="s">
        <v>6</v>
      </c>
      <c r="B23" s="412" t="s">
        <v>621</v>
      </c>
      <c r="C23" s="413"/>
      <c r="D23" s="413"/>
      <c r="E23" s="413"/>
      <c r="F23" s="414"/>
    </row>
    <row r="24" spans="1:6" s="4" customFormat="1" ht="36.75" customHeight="1">
      <c r="A24" s="393"/>
      <c r="B24" s="415"/>
      <c r="C24" s="416"/>
      <c r="D24" s="416"/>
      <c r="E24" s="416"/>
      <c r="F24" s="417"/>
    </row>
    <row r="25" spans="1:6" s="4" customFormat="1" ht="13.5" customHeight="1">
      <c r="A25" s="90"/>
      <c r="B25" s="90"/>
      <c r="C25" s="89"/>
      <c r="D25" s="90"/>
      <c r="E25" s="232"/>
      <c r="F25" s="236"/>
    </row>
    <row r="26" spans="1:6" s="4" customFormat="1" ht="36.75" customHeight="1">
      <c r="A26" s="237" t="s">
        <v>1</v>
      </c>
      <c r="B26" s="490" t="s">
        <v>619</v>
      </c>
      <c r="C26" s="490"/>
      <c r="D26" s="490"/>
      <c r="E26" s="490"/>
      <c r="F26" s="490"/>
    </row>
    <row r="27" spans="1:6" s="4" customFormat="1" ht="36.75" customHeight="1">
      <c r="A27" s="90"/>
      <c r="B27" s="234"/>
      <c r="C27" s="234"/>
      <c r="D27" s="234"/>
      <c r="E27" s="235"/>
      <c r="F27" s="234"/>
    </row>
    <row r="28" spans="1:6" s="4" customFormat="1" ht="36.75" customHeight="1">
      <c r="A28" s="153" t="s">
        <v>0</v>
      </c>
      <c r="B28" s="490" t="s">
        <v>541</v>
      </c>
      <c r="C28" s="490"/>
      <c r="D28" s="490"/>
      <c r="E28" s="490"/>
      <c r="F28" s="490"/>
    </row>
    <row r="29" spans="1:6" s="4" customFormat="1" ht="16.5" customHeight="1">
      <c r="A29" s="90"/>
      <c r="B29" s="234"/>
      <c r="C29" s="234"/>
      <c r="D29" s="234"/>
      <c r="E29" s="235"/>
      <c r="F29" s="234"/>
    </row>
    <row r="30" spans="1:6" s="4" customFormat="1" ht="36.75" customHeight="1">
      <c r="A30" s="392" t="s">
        <v>6</v>
      </c>
      <c r="B30" s="490" t="s">
        <v>622</v>
      </c>
      <c r="C30" s="490"/>
      <c r="D30" s="490"/>
      <c r="E30" s="490"/>
      <c r="F30" s="490"/>
    </row>
    <row r="31" spans="1:6" s="4" customFormat="1" ht="36.75" customHeight="1">
      <c r="A31" s="393"/>
      <c r="B31" s="490"/>
      <c r="C31" s="490"/>
      <c r="D31" s="490"/>
      <c r="E31" s="490"/>
      <c r="F31" s="490"/>
    </row>
    <row r="32" spans="1:6" s="4" customFormat="1" ht="18.75" customHeight="1">
      <c r="A32" s="90"/>
      <c r="B32" s="234"/>
      <c r="C32" s="234"/>
      <c r="D32" s="234"/>
      <c r="E32" s="235"/>
      <c r="F32" s="234"/>
    </row>
    <row r="33" spans="1:6" s="4" customFormat="1" ht="36.75" customHeight="1">
      <c r="A33" s="153" t="s">
        <v>1</v>
      </c>
      <c r="B33" s="490" t="s">
        <v>619</v>
      </c>
      <c r="C33" s="490"/>
      <c r="D33" s="490"/>
      <c r="E33" s="490"/>
      <c r="F33" s="490"/>
    </row>
    <row r="34" spans="1:6" s="4" customFormat="1" ht="18.75" customHeight="1">
      <c r="A34" s="90"/>
      <c r="B34" s="233"/>
      <c r="C34" s="234"/>
      <c r="D34" s="233"/>
      <c r="E34" s="235"/>
      <c r="F34" s="233"/>
    </row>
    <row r="35" spans="1:6" s="4" customFormat="1" ht="36.75" customHeight="1">
      <c r="A35" s="153" t="s">
        <v>0</v>
      </c>
      <c r="B35" s="447" t="s">
        <v>623</v>
      </c>
      <c r="C35" s="447"/>
      <c r="D35" s="447"/>
      <c r="E35" s="447"/>
      <c r="F35" s="447"/>
    </row>
    <row r="36" spans="1:6" s="4" customFormat="1" ht="18.75" customHeight="1">
      <c r="A36" s="90"/>
      <c r="B36" s="233"/>
      <c r="C36" s="234"/>
      <c r="D36" s="233"/>
      <c r="E36" s="235"/>
      <c r="F36" s="233"/>
    </row>
    <row r="37" spans="1:6" s="4" customFormat="1" ht="36.75" customHeight="1">
      <c r="A37" s="392" t="s">
        <v>6</v>
      </c>
      <c r="B37" s="447" t="s">
        <v>624</v>
      </c>
      <c r="C37" s="447"/>
      <c r="D37" s="447"/>
      <c r="E37" s="447"/>
      <c r="F37" s="447"/>
    </row>
    <row r="38" spans="1:6" s="4" customFormat="1" ht="36.75" customHeight="1">
      <c r="A38" s="393"/>
      <c r="B38" s="447"/>
      <c r="C38" s="447"/>
      <c r="D38" s="447"/>
      <c r="E38" s="447"/>
      <c r="F38" s="447"/>
    </row>
    <row r="39" spans="1:6" s="4" customFormat="1" ht="18.75" customHeight="1">
      <c r="A39" s="90"/>
      <c r="B39" s="233"/>
      <c r="C39" s="234"/>
      <c r="D39" s="233"/>
      <c r="E39" s="235"/>
      <c r="F39" s="233"/>
    </row>
    <row r="40" spans="1:6" s="4" customFormat="1" ht="36.75" customHeight="1">
      <c r="A40" s="237" t="s">
        <v>1</v>
      </c>
      <c r="B40" s="490" t="s">
        <v>619</v>
      </c>
      <c r="C40" s="490"/>
      <c r="D40" s="490"/>
      <c r="E40" s="490"/>
      <c r="F40" s="490"/>
    </row>
    <row r="41" spans="1:6" s="4" customFormat="1" ht="21.75" customHeight="1">
      <c r="A41" s="90"/>
      <c r="B41" s="233"/>
      <c r="C41" s="234"/>
      <c r="D41" s="233"/>
      <c r="E41" s="235"/>
      <c r="F41" s="233"/>
    </row>
    <row r="42" spans="1:6" s="4" customFormat="1" ht="36.75" customHeight="1">
      <c r="A42" s="153" t="s">
        <v>0</v>
      </c>
      <c r="B42" s="447" t="s">
        <v>625</v>
      </c>
      <c r="C42" s="447"/>
      <c r="D42" s="447"/>
      <c r="E42" s="447"/>
      <c r="F42" s="447"/>
    </row>
    <row r="43" spans="1:6" s="4" customFormat="1" ht="24" customHeight="1">
      <c r="A43" s="90"/>
      <c r="B43" s="233"/>
      <c r="C43" s="234"/>
      <c r="D43" s="233"/>
      <c r="E43" s="235"/>
      <c r="F43" s="233"/>
    </row>
    <row r="44" spans="1:6" s="4" customFormat="1" ht="36.75" customHeight="1">
      <c r="A44" s="392" t="s">
        <v>6</v>
      </c>
      <c r="B44" s="447" t="s">
        <v>626</v>
      </c>
      <c r="C44" s="447"/>
      <c r="D44" s="447"/>
      <c r="E44" s="447"/>
      <c r="F44" s="447"/>
    </row>
    <row r="45" spans="1:6" s="4" customFormat="1" ht="36.75" customHeight="1">
      <c r="A45" s="393"/>
      <c r="B45" s="447"/>
      <c r="C45" s="447"/>
      <c r="D45" s="447"/>
      <c r="E45" s="447"/>
      <c r="F45" s="447"/>
    </row>
    <row r="46" spans="1:6" s="4" customFormat="1" ht="9.75" customHeight="1">
      <c r="A46" s="90"/>
      <c r="B46" s="233"/>
      <c r="C46" s="234"/>
      <c r="D46" s="233"/>
      <c r="E46" s="235"/>
      <c r="F46" s="233"/>
    </row>
    <row r="47" spans="1:6" s="4" customFormat="1">
      <c r="A47" s="153" t="s">
        <v>1</v>
      </c>
      <c r="B47" s="490" t="s">
        <v>619</v>
      </c>
      <c r="C47" s="490"/>
      <c r="D47" s="490"/>
      <c r="E47" s="490"/>
      <c r="F47" s="490"/>
    </row>
    <row r="49" spans="1:15" ht="85.5" customHeight="1">
      <c r="A49" s="12" t="s">
        <v>2</v>
      </c>
      <c r="B49" s="16" t="s">
        <v>7</v>
      </c>
      <c r="C49" s="16" t="s">
        <v>11</v>
      </c>
      <c r="D49" s="16" t="s">
        <v>5</v>
      </c>
      <c r="E49" s="16" t="s">
        <v>12</v>
      </c>
      <c r="F49" s="16" t="s">
        <v>10</v>
      </c>
    </row>
    <row r="50" spans="1:15" s="21" customFormat="1" ht="82.5" customHeight="1">
      <c r="A50" s="304" t="s">
        <v>628</v>
      </c>
      <c r="B50" s="305" t="s">
        <v>978</v>
      </c>
      <c r="C50" s="17" t="s">
        <v>979</v>
      </c>
      <c r="D50" s="17"/>
      <c r="E50" s="19"/>
      <c r="F50" s="306" t="s">
        <v>980</v>
      </c>
      <c r="G50" s="20"/>
      <c r="H50" s="20"/>
      <c r="I50" s="20"/>
      <c r="J50" s="20"/>
      <c r="K50" s="20"/>
      <c r="L50" s="20"/>
      <c r="M50" s="20"/>
      <c r="N50" s="20"/>
      <c r="O50" s="20"/>
    </row>
    <row r="51" spans="1:15" s="21" customFormat="1" ht="116.25" customHeight="1">
      <c r="A51" s="304" t="s">
        <v>631</v>
      </c>
      <c r="B51" s="17" t="s">
        <v>981</v>
      </c>
      <c r="C51" s="17" t="s">
        <v>982</v>
      </c>
      <c r="D51" s="17"/>
      <c r="E51" s="22"/>
      <c r="F51" s="18"/>
      <c r="G51" s="20"/>
      <c r="H51" s="20"/>
      <c r="I51" s="20"/>
      <c r="J51" s="20"/>
      <c r="K51" s="20"/>
      <c r="L51" s="20"/>
      <c r="M51" s="20"/>
      <c r="N51" s="20"/>
      <c r="O51" s="20"/>
    </row>
    <row r="52" spans="1:15" s="21" customFormat="1" ht="108.75" customHeight="1">
      <c r="A52" s="307" t="s">
        <v>636</v>
      </c>
      <c r="B52" s="17" t="s">
        <v>983</v>
      </c>
      <c r="C52" s="17" t="s">
        <v>984</v>
      </c>
      <c r="D52" s="17"/>
      <c r="E52" s="22"/>
      <c r="F52" s="18"/>
      <c r="G52" s="20"/>
      <c r="H52" s="20"/>
      <c r="I52" s="20"/>
      <c r="J52" s="20"/>
      <c r="K52" s="20"/>
      <c r="L52" s="20"/>
      <c r="M52" s="20"/>
      <c r="N52" s="20"/>
      <c r="O52" s="20"/>
    </row>
    <row r="53" spans="1:15" s="21" customFormat="1" ht="106.5" customHeight="1">
      <c r="A53" s="304" t="s">
        <v>640</v>
      </c>
      <c r="B53" s="17" t="s">
        <v>985</v>
      </c>
      <c r="C53" s="17" t="s">
        <v>986</v>
      </c>
      <c r="D53" s="17"/>
      <c r="E53" s="22"/>
      <c r="F53" s="18"/>
      <c r="G53" s="20"/>
      <c r="H53" s="20"/>
      <c r="I53" s="20"/>
      <c r="J53" s="20"/>
      <c r="K53" s="20"/>
      <c r="L53" s="20"/>
      <c r="M53" s="20"/>
      <c r="N53" s="20"/>
      <c r="O53" s="20"/>
    </row>
    <row r="54" spans="1:15" s="21" customFormat="1" ht="65.25" customHeight="1">
      <c r="A54" s="304" t="s">
        <v>987</v>
      </c>
      <c r="B54" s="17" t="s">
        <v>988</v>
      </c>
      <c r="C54" s="17" t="s">
        <v>989</v>
      </c>
      <c r="D54" s="17"/>
      <c r="E54" s="22"/>
      <c r="F54" s="18"/>
      <c r="G54" s="20"/>
      <c r="H54" s="20"/>
      <c r="I54" s="20"/>
      <c r="J54" s="20"/>
      <c r="K54" s="20"/>
      <c r="L54" s="20"/>
      <c r="M54" s="20"/>
      <c r="N54" s="20"/>
      <c r="O54" s="20"/>
    </row>
    <row r="55" spans="1:15" s="21" customFormat="1" ht="108" customHeight="1">
      <c r="A55" s="304" t="s">
        <v>654</v>
      </c>
      <c r="B55" s="17" t="s">
        <v>990</v>
      </c>
      <c r="C55" s="17" t="s">
        <v>989</v>
      </c>
      <c r="D55" s="17"/>
      <c r="E55" s="22"/>
      <c r="F55" s="18"/>
      <c r="G55" s="20"/>
      <c r="H55" s="20"/>
      <c r="I55" s="20"/>
      <c r="J55" s="20"/>
      <c r="K55" s="20"/>
      <c r="L55" s="20"/>
      <c r="M55" s="20"/>
      <c r="N55" s="20"/>
      <c r="O55" s="20"/>
    </row>
    <row r="56" spans="1:15" s="21" customFormat="1" ht="84" customHeight="1">
      <c r="A56" s="304" t="s">
        <v>658</v>
      </c>
      <c r="B56" s="17" t="s">
        <v>991</v>
      </c>
      <c r="C56" s="17" t="s">
        <v>992</v>
      </c>
      <c r="D56" s="17"/>
      <c r="E56" s="22"/>
      <c r="F56" s="18"/>
      <c r="G56" s="20"/>
      <c r="H56" s="20"/>
      <c r="I56" s="20"/>
      <c r="J56" s="20"/>
      <c r="K56" s="20"/>
      <c r="L56" s="20"/>
      <c r="M56" s="20"/>
      <c r="N56" s="20"/>
      <c r="O56" s="20"/>
    </row>
    <row r="57" spans="1:15" s="21" customFormat="1" ht="58.5" customHeight="1">
      <c r="A57" s="304" t="s">
        <v>667</v>
      </c>
      <c r="B57" s="17" t="s">
        <v>993</v>
      </c>
      <c r="C57" s="17" t="s">
        <v>994</v>
      </c>
      <c r="D57" s="17"/>
      <c r="E57" s="22"/>
      <c r="F57" s="24"/>
      <c r="G57" s="20"/>
      <c r="H57" s="20"/>
      <c r="I57" s="20"/>
      <c r="J57" s="20"/>
      <c r="K57" s="20"/>
      <c r="L57" s="20"/>
      <c r="M57" s="20"/>
      <c r="N57" s="20"/>
      <c r="O57" s="20"/>
    </row>
    <row r="58" spans="1:15" s="21" customFormat="1" ht="75" customHeight="1">
      <c r="A58" s="304" t="s">
        <v>671</v>
      </c>
      <c r="B58" s="17" t="s">
        <v>995</v>
      </c>
      <c r="C58" s="17" t="s">
        <v>996</v>
      </c>
      <c r="D58" s="17"/>
      <c r="E58" s="22"/>
      <c r="F58" s="24"/>
      <c r="G58" s="20"/>
      <c r="H58" s="20"/>
      <c r="I58" s="20"/>
      <c r="J58" s="20"/>
      <c r="K58" s="20"/>
      <c r="L58" s="20"/>
      <c r="M58" s="20"/>
      <c r="N58" s="20"/>
      <c r="O58" s="20"/>
    </row>
    <row r="59" spans="1:15" s="21" customFormat="1" ht="57" customHeight="1">
      <c r="A59" s="304" t="s">
        <v>676</v>
      </c>
      <c r="B59" s="17" t="s">
        <v>997</v>
      </c>
      <c r="C59" s="17" t="s">
        <v>989</v>
      </c>
      <c r="D59" s="17"/>
      <c r="E59" s="22"/>
      <c r="F59" s="24"/>
      <c r="G59" s="20"/>
      <c r="H59" s="20"/>
      <c r="I59" s="20"/>
      <c r="J59" s="20"/>
      <c r="K59" s="20"/>
      <c r="L59" s="20"/>
      <c r="M59" s="20"/>
      <c r="N59" s="20"/>
      <c r="O59" s="20"/>
    </row>
    <row r="60" spans="1:15" s="21" customFormat="1" ht="24" customHeight="1">
      <c r="A60" s="308" t="s">
        <v>680</v>
      </c>
      <c r="B60" s="17" t="s">
        <v>998</v>
      </c>
      <c r="C60" s="17" t="s">
        <v>999</v>
      </c>
      <c r="D60" s="17"/>
      <c r="E60" s="22"/>
      <c r="F60" s="24"/>
      <c r="G60" s="20"/>
      <c r="H60" s="20"/>
      <c r="I60" s="20"/>
      <c r="J60" s="20"/>
      <c r="K60" s="20"/>
      <c r="L60" s="20"/>
      <c r="M60" s="20"/>
      <c r="N60" s="20"/>
      <c r="O60" s="20"/>
    </row>
    <row r="61" spans="1:15" s="21" customFormat="1" ht="25.5">
      <c r="A61" s="309" t="s">
        <v>684</v>
      </c>
      <c r="B61" s="24" t="s">
        <v>1000</v>
      </c>
      <c r="C61" s="24" t="s">
        <v>1001</v>
      </c>
      <c r="D61" s="24"/>
      <c r="E61" s="24"/>
      <c r="F61" s="24"/>
      <c r="G61" s="20"/>
      <c r="H61" s="20"/>
      <c r="I61" s="20"/>
      <c r="J61" s="20"/>
      <c r="K61" s="20"/>
      <c r="L61" s="20"/>
      <c r="M61" s="20"/>
      <c r="N61" s="20"/>
      <c r="O61" s="20"/>
    </row>
    <row r="62" spans="1:15" s="21" customFormat="1" ht="45">
      <c r="A62" s="310" t="s">
        <v>688</v>
      </c>
      <c r="B62" s="17" t="s">
        <v>1002</v>
      </c>
      <c r="C62" s="17" t="s">
        <v>1003</v>
      </c>
      <c r="D62" s="24"/>
      <c r="E62" s="24"/>
      <c r="F62" s="24"/>
      <c r="G62" s="20"/>
      <c r="H62" s="20"/>
      <c r="I62" s="20"/>
      <c r="J62" s="20"/>
      <c r="K62" s="20"/>
      <c r="L62" s="20"/>
      <c r="M62" s="20"/>
      <c r="N62" s="20"/>
      <c r="O62" s="20"/>
    </row>
    <row r="63" spans="1:15" s="21" customFormat="1" ht="27.75" customHeight="1">
      <c r="A63" s="310" t="s">
        <v>690</v>
      </c>
      <c r="B63" s="24" t="s">
        <v>1004</v>
      </c>
      <c r="C63" s="24" t="s">
        <v>1005</v>
      </c>
      <c r="D63" s="24"/>
      <c r="E63" s="24"/>
      <c r="F63" s="24"/>
      <c r="G63" s="20"/>
      <c r="H63" s="20"/>
      <c r="I63" s="20"/>
      <c r="J63" s="20"/>
      <c r="K63" s="20"/>
      <c r="L63" s="20"/>
      <c r="M63" s="20"/>
      <c r="N63" s="20"/>
      <c r="O63" s="20"/>
    </row>
    <row r="64" spans="1:15" s="21" customFormat="1" ht="30">
      <c r="A64" s="304" t="s">
        <v>693</v>
      </c>
      <c r="B64" s="17" t="s">
        <v>1006</v>
      </c>
      <c r="C64" s="24" t="s">
        <v>1007</v>
      </c>
      <c r="D64" s="24"/>
      <c r="E64" s="24"/>
      <c r="F64" s="24"/>
      <c r="G64" s="20"/>
      <c r="H64" s="20"/>
      <c r="I64" s="20"/>
      <c r="J64" s="20"/>
      <c r="K64" s="20"/>
      <c r="L64" s="20"/>
      <c r="M64" s="20"/>
      <c r="N64" s="20"/>
      <c r="O64" s="20"/>
    </row>
    <row r="65" spans="1:15" s="21" customFormat="1" ht="30">
      <c r="A65" s="311" t="s">
        <v>697</v>
      </c>
      <c r="B65" s="17" t="s">
        <v>1008</v>
      </c>
      <c r="C65" s="24" t="s">
        <v>989</v>
      </c>
      <c r="D65" s="24"/>
      <c r="E65" s="24"/>
      <c r="F65" s="24"/>
      <c r="G65" s="20"/>
      <c r="H65" s="20"/>
      <c r="I65" s="20"/>
      <c r="J65" s="20"/>
      <c r="K65" s="20"/>
      <c r="L65" s="20"/>
      <c r="M65" s="20"/>
      <c r="N65" s="20"/>
      <c r="O65" s="20"/>
    </row>
    <row r="66" spans="1:15" s="21" customFormat="1" ht="63.75">
      <c r="A66" s="312" t="s">
        <v>701</v>
      </c>
      <c r="B66" s="17" t="s">
        <v>1009</v>
      </c>
      <c r="C66" s="18" t="s">
        <v>1010</v>
      </c>
      <c r="D66" s="24"/>
      <c r="E66" s="24"/>
      <c r="F66" s="24"/>
      <c r="G66" s="20"/>
      <c r="H66" s="20"/>
      <c r="I66" s="20"/>
      <c r="J66" s="20"/>
      <c r="K66" s="20"/>
      <c r="L66" s="20"/>
      <c r="M66" s="20"/>
      <c r="N66" s="20"/>
      <c r="O66" s="20"/>
    </row>
    <row r="67" spans="1:15" s="21" customFormat="1" ht="60">
      <c r="A67" s="311" t="s">
        <v>704</v>
      </c>
      <c r="B67" s="17" t="s">
        <v>1011</v>
      </c>
      <c r="C67" s="18" t="s">
        <v>1012</v>
      </c>
      <c r="D67" s="24"/>
      <c r="E67" s="24"/>
      <c r="F67" s="24"/>
      <c r="G67" s="20"/>
      <c r="H67" s="20"/>
      <c r="I67" s="20"/>
      <c r="J67" s="20"/>
      <c r="K67" s="20"/>
      <c r="L67" s="20"/>
      <c r="M67" s="20"/>
      <c r="N67" s="20"/>
      <c r="O67" s="20"/>
    </row>
    <row r="68" spans="1:15" ht="51.75">
      <c r="A68" s="313" t="s">
        <v>119</v>
      </c>
      <c r="B68" s="17" t="s">
        <v>1013</v>
      </c>
      <c r="C68" s="185" t="s">
        <v>1014</v>
      </c>
      <c r="D68" s="28"/>
      <c r="E68" s="28"/>
      <c r="F68" s="28"/>
    </row>
    <row r="69" spans="1:15">
      <c r="A69" s="314"/>
    </row>
    <row r="70" spans="1:15">
      <c r="A70" s="4" t="s">
        <v>726</v>
      </c>
      <c r="B70" s="388"/>
      <c r="C70" s="388"/>
      <c r="D70" s="388"/>
      <c r="E70" s="388"/>
      <c r="F70" s="388"/>
    </row>
    <row r="71" spans="1:15">
      <c r="B71" s="288"/>
      <c r="C71" s="288"/>
      <c r="D71" s="288"/>
      <c r="E71" s="288"/>
      <c r="F71" s="288"/>
    </row>
    <row r="72" spans="1:15">
      <c r="A72" s="4" t="s">
        <v>727</v>
      </c>
      <c r="B72" s="388"/>
      <c r="C72" s="388"/>
      <c r="D72" s="388"/>
      <c r="E72" s="388"/>
      <c r="F72" s="388"/>
    </row>
    <row r="76" spans="1:15">
      <c r="A76" s="4" t="s">
        <v>728</v>
      </c>
      <c r="C76" s="4" t="s">
        <v>729</v>
      </c>
    </row>
  </sheetData>
  <mergeCells count="31">
    <mergeCell ref="A44:A45"/>
    <mergeCell ref="B44:F45"/>
    <mergeCell ref="B47:F47"/>
    <mergeCell ref="B70:F70"/>
    <mergeCell ref="B72:F72"/>
    <mergeCell ref="B42:F42"/>
    <mergeCell ref="B21:F21"/>
    <mergeCell ref="A23:A24"/>
    <mergeCell ref="B23:F24"/>
    <mergeCell ref="B26:F26"/>
    <mergeCell ref="B28:F28"/>
    <mergeCell ref="A30:A31"/>
    <mergeCell ref="B30:F31"/>
    <mergeCell ref="B33:F33"/>
    <mergeCell ref="B35:F35"/>
    <mergeCell ref="A37:A38"/>
    <mergeCell ref="B37:F38"/>
    <mergeCell ref="B40:F40"/>
    <mergeCell ref="N9:BE9"/>
    <mergeCell ref="B12:F12"/>
    <mergeCell ref="B14:F14"/>
    <mergeCell ref="A16:A17"/>
    <mergeCell ref="B16:F17"/>
    <mergeCell ref="B19:F19"/>
    <mergeCell ref="A1:F1"/>
    <mergeCell ref="A2:F2"/>
    <mergeCell ref="A3:F3"/>
    <mergeCell ref="B5:F5"/>
    <mergeCell ref="B7:F7"/>
    <mergeCell ref="A9:A10"/>
    <mergeCell ref="B9:F10"/>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opLeftCell="A25" zoomScale="60" zoomScaleNormal="60" workbookViewId="0">
      <selection activeCell="A36" sqref="A36"/>
    </sheetView>
  </sheetViews>
  <sheetFormatPr baseColWidth="10" defaultRowHeight="15"/>
  <cols>
    <col min="1" max="1" width="51.7109375" customWidth="1"/>
    <col min="2" max="2" width="96.5703125" customWidth="1"/>
    <col min="3" max="3" width="30.28515625" customWidth="1"/>
    <col min="4" max="4" width="25.5703125" customWidth="1"/>
    <col min="5" max="5" width="32" customWidth="1"/>
    <col min="6" max="6" width="26.85546875" customWidth="1"/>
  </cols>
  <sheetData>
    <row r="1" spans="1:6" ht="20.25">
      <c r="A1" s="389" t="s">
        <v>9</v>
      </c>
      <c r="B1" s="389"/>
      <c r="C1" s="389"/>
      <c r="D1" s="389"/>
      <c r="E1" s="389"/>
      <c r="F1" s="389"/>
    </row>
    <row r="2" spans="1:6" ht="20.25">
      <c r="A2" s="390" t="s">
        <v>4</v>
      </c>
      <c r="B2" s="390"/>
      <c r="C2" s="390"/>
      <c r="D2" s="390"/>
      <c r="E2" s="390"/>
      <c r="F2" s="390"/>
    </row>
    <row r="3" spans="1:6" ht="20.25">
      <c r="A3" s="391" t="s">
        <v>8</v>
      </c>
      <c r="B3" s="391"/>
      <c r="C3" s="391"/>
      <c r="D3" s="391"/>
      <c r="E3" s="391"/>
      <c r="F3" s="391"/>
    </row>
    <row r="4" spans="1:6" ht="16.5">
      <c r="A4" s="10" t="s">
        <v>3</v>
      </c>
      <c r="B4" s="387" t="s">
        <v>1068</v>
      </c>
      <c r="C4" s="387"/>
      <c r="D4" s="387"/>
      <c r="E4" s="387"/>
      <c r="F4" s="387"/>
    </row>
    <row r="5" spans="1:6" ht="16.5">
      <c r="A5" s="5" t="s">
        <v>0</v>
      </c>
      <c r="B5" s="387" t="s">
        <v>1069</v>
      </c>
      <c r="C5" s="387"/>
      <c r="D5" s="387"/>
      <c r="E5" s="387"/>
      <c r="F5" s="387"/>
    </row>
    <row r="6" spans="1:6">
      <c r="A6" s="392" t="s">
        <v>6</v>
      </c>
      <c r="B6" s="394" t="s">
        <v>1070</v>
      </c>
      <c r="C6" s="395"/>
      <c r="D6" s="395"/>
      <c r="E6" s="395"/>
      <c r="F6" s="396"/>
    </row>
    <row r="7" spans="1:6">
      <c r="A7" s="393"/>
      <c r="B7" s="397"/>
      <c r="C7" s="398"/>
      <c r="D7" s="398"/>
      <c r="E7" s="398"/>
      <c r="F7" s="399"/>
    </row>
    <row r="8" spans="1:6" ht="16.5">
      <c r="A8" s="5" t="s">
        <v>1</v>
      </c>
      <c r="B8" s="387" t="s">
        <v>1069</v>
      </c>
      <c r="C8" s="387"/>
      <c r="D8" s="387"/>
      <c r="E8" s="387"/>
      <c r="F8" s="387"/>
    </row>
    <row r="9" spans="1:6" ht="82.5">
      <c r="A9" s="12" t="s">
        <v>2</v>
      </c>
      <c r="B9" s="16" t="s">
        <v>7</v>
      </c>
      <c r="C9" s="16" t="s">
        <v>11</v>
      </c>
      <c r="D9" s="16" t="s">
        <v>5</v>
      </c>
      <c r="E9" s="16" t="s">
        <v>12</v>
      </c>
      <c r="F9" s="16" t="s">
        <v>10</v>
      </c>
    </row>
    <row r="10" spans="1:6" ht="16.5">
      <c r="A10" s="523" t="s">
        <v>1084</v>
      </c>
      <c r="B10" s="524"/>
      <c r="C10" s="524"/>
      <c r="D10" s="524"/>
      <c r="E10" s="524"/>
      <c r="F10" s="525"/>
    </row>
    <row r="11" spans="1:6" ht="63">
      <c r="A11" s="327" t="s">
        <v>1071</v>
      </c>
      <c r="B11" s="323" t="s">
        <v>1072</v>
      </c>
      <c r="C11" s="328"/>
      <c r="D11" s="328"/>
      <c r="E11" s="322" t="s">
        <v>1073</v>
      </c>
      <c r="F11" s="329"/>
    </row>
    <row r="12" spans="1:6" ht="121.5" customHeight="1">
      <c r="A12" s="327" t="s">
        <v>1074</v>
      </c>
      <c r="B12" s="323" t="s">
        <v>1075</v>
      </c>
      <c r="C12" s="330" t="s">
        <v>1076</v>
      </c>
      <c r="D12" s="323" t="s">
        <v>1077</v>
      </c>
      <c r="E12" s="322" t="s">
        <v>1073</v>
      </c>
      <c r="F12" s="329"/>
    </row>
    <row r="13" spans="1:6" ht="165.75" customHeight="1">
      <c r="A13" s="327" t="s">
        <v>1078</v>
      </c>
      <c r="B13" s="323" t="s">
        <v>1079</v>
      </c>
      <c r="C13" s="331" t="s">
        <v>1080</v>
      </c>
      <c r="D13" s="332">
        <v>13686099</v>
      </c>
      <c r="E13" s="322" t="s">
        <v>1073</v>
      </c>
      <c r="F13" s="329"/>
    </row>
    <row r="14" spans="1:6" ht="207.75" customHeight="1">
      <c r="A14" s="513" t="s">
        <v>1081</v>
      </c>
      <c r="B14" s="515" t="s">
        <v>1082</v>
      </c>
      <c r="C14" s="517" t="s">
        <v>1083</v>
      </c>
      <c r="D14" s="519">
        <v>400000</v>
      </c>
      <c r="E14" s="520" t="s">
        <v>1073</v>
      </c>
      <c r="F14" s="522"/>
    </row>
    <row r="15" spans="1:6" ht="90" customHeight="1">
      <c r="A15" s="514"/>
      <c r="B15" s="516"/>
      <c r="C15" s="518"/>
      <c r="D15" s="519"/>
      <c r="E15" s="521"/>
      <c r="F15" s="522"/>
    </row>
    <row r="16" spans="1:6" ht="90" customHeight="1">
      <c r="A16" s="495" t="s">
        <v>1085</v>
      </c>
      <c r="B16" s="496"/>
      <c r="C16" s="496"/>
      <c r="D16" s="496"/>
      <c r="E16" s="496"/>
      <c r="F16" s="497"/>
    </row>
    <row r="17" spans="1:6" ht="90" customHeight="1">
      <c r="A17" s="333" t="s">
        <v>2</v>
      </c>
      <c r="B17" s="334" t="s">
        <v>7</v>
      </c>
      <c r="C17" s="334" t="s">
        <v>11</v>
      </c>
      <c r="D17" s="334" t="s">
        <v>5</v>
      </c>
      <c r="E17" s="334" t="s">
        <v>12</v>
      </c>
      <c r="F17" s="334" t="s">
        <v>10</v>
      </c>
    </row>
    <row r="18" spans="1:6" ht="105">
      <c r="A18" s="335" t="s">
        <v>1086</v>
      </c>
      <c r="B18" s="324" t="s">
        <v>1087</v>
      </c>
      <c r="C18" s="324" t="s">
        <v>1088</v>
      </c>
      <c r="D18" s="336">
        <v>26013800</v>
      </c>
      <c r="E18" s="324" t="s">
        <v>1089</v>
      </c>
      <c r="F18" s="329"/>
    </row>
    <row r="19" spans="1:6" ht="60">
      <c r="A19" s="17" t="s">
        <v>1090</v>
      </c>
      <c r="B19" s="324" t="s">
        <v>1091</v>
      </c>
      <c r="C19" s="329"/>
      <c r="D19" s="329"/>
      <c r="E19" s="324" t="s">
        <v>1092</v>
      </c>
      <c r="F19" s="329"/>
    </row>
    <row r="20" spans="1:6" ht="101.25" customHeight="1">
      <c r="A20" s="17" t="s">
        <v>1093</v>
      </c>
      <c r="B20" s="324" t="s">
        <v>1094</v>
      </c>
      <c r="C20" s="324" t="s">
        <v>1095</v>
      </c>
      <c r="D20" s="336">
        <v>7700000</v>
      </c>
      <c r="E20" s="324" t="s">
        <v>1092</v>
      </c>
      <c r="F20" s="329"/>
    </row>
    <row r="21" spans="1:6" ht="16.5">
      <c r="A21" s="495" t="s">
        <v>1096</v>
      </c>
      <c r="B21" s="496"/>
      <c r="C21" s="496"/>
      <c r="D21" s="496"/>
      <c r="E21" s="496"/>
      <c r="F21" s="497"/>
    </row>
    <row r="22" spans="1:6" ht="120" customHeight="1">
      <c r="A22" s="337" t="s">
        <v>2</v>
      </c>
      <c r="B22" s="338" t="s">
        <v>7</v>
      </c>
      <c r="C22" s="338" t="s">
        <v>11</v>
      </c>
      <c r="D22" s="338" t="s">
        <v>5</v>
      </c>
      <c r="E22" s="338" t="s">
        <v>12</v>
      </c>
      <c r="F22" s="338" t="s">
        <v>10</v>
      </c>
    </row>
    <row r="23" spans="1:6" ht="158.25" customHeight="1">
      <c r="A23" s="339" t="s">
        <v>1097</v>
      </c>
      <c r="B23" s="324" t="s">
        <v>1098</v>
      </c>
      <c r="C23" s="324" t="s">
        <v>1099</v>
      </c>
      <c r="D23" s="329"/>
      <c r="E23" s="324" t="s">
        <v>1100</v>
      </c>
      <c r="F23" s="329"/>
    </row>
    <row r="24" spans="1:6" ht="270" customHeight="1">
      <c r="A24" s="510" t="s">
        <v>1101</v>
      </c>
      <c r="B24" s="507" t="s">
        <v>1102</v>
      </c>
      <c r="C24" s="501" t="s">
        <v>1103</v>
      </c>
      <c r="D24" s="504">
        <v>15000000</v>
      </c>
      <c r="E24" s="501" t="s">
        <v>264</v>
      </c>
      <c r="F24" s="498"/>
    </row>
    <row r="25" spans="1:6" ht="15" customHeight="1">
      <c r="A25" s="511"/>
      <c r="B25" s="508"/>
      <c r="C25" s="502"/>
      <c r="D25" s="505"/>
      <c r="E25" s="502"/>
      <c r="F25" s="499"/>
    </row>
    <row r="26" spans="1:6" ht="15" customHeight="1">
      <c r="A26" s="511"/>
      <c r="B26" s="508"/>
      <c r="C26" s="502"/>
      <c r="D26" s="505"/>
      <c r="E26" s="502"/>
      <c r="F26" s="499"/>
    </row>
    <row r="27" spans="1:6" ht="15" customHeight="1">
      <c r="A27" s="511"/>
      <c r="B27" s="508"/>
      <c r="C27" s="502"/>
      <c r="D27" s="505"/>
      <c r="E27" s="502"/>
      <c r="F27" s="499"/>
    </row>
    <row r="28" spans="1:6" ht="15" customHeight="1">
      <c r="A28" s="511"/>
      <c r="B28" s="508"/>
      <c r="C28" s="502"/>
      <c r="D28" s="505"/>
      <c r="E28" s="502"/>
      <c r="F28" s="499"/>
    </row>
    <row r="29" spans="1:6" ht="15" customHeight="1">
      <c r="A29" s="511"/>
      <c r="B29" s="508"/>
      <c r="C29" s="502"/>
      <c r="D29" s="505"/>
      <c r="E29" s="502"/>
      <c r="F29" s="499"/>
    </row>
    <row r="30" spans="1:6" ht="5.25" customHeight="1">
      <c r="A30" s="511"/>
      <c r="B30" s="508"/>
      <c r="C30" s="502"/>
      <c r="D30" s="505"/>
      <c r="E30" s="502"/>
      <c r="F30" s="499"/>
    </row>
    <row r="31" spans="1:6" ht="180" hidden="1" customHeight="1">
      <c r="A31" s="512"/>
      <c r="B31" s="509"/>
      <c r="C31" s="503"/>
      <c r="D31" s="506"/>
      <c r="E31" s="503"/>
      <c r="F31" s="500"/>
    </row>
    <row r="32" spans="1:6" ht="16.5">
      <c r="A32" s="495" t="s">
        <v>1114</v>
      </c>
      <c r="B32" s="496"/>
      <c r="C32" s="496"/>
      <c r="D32" s="496"/>
      <c r="E32" s="496"/>
      <c r="F32" s="497"/>
    </row>
    <row r="33" spans="1:6" ht="129" customHeight="1">
      <c r="A33" s="337" t="s">
        <v>2</v>
      </c>
      <c r="B33" s="338" t="s">
        <v>7</v>
      </c>
      <c r="C33" s="338" t="s">
        <v>11</v>
      </c>
      <c r="D33" s="338" t="s">
        <v>5</v>
      </c>
      <c r="E33" s="338" t="s">
        <v>12</v>
      </c>
      <c r="F33" s="338" t="s">
        <v>10</v>
      </c>
    </row>
    <row r="34" spans="1:6" ht="90" customHeight="1">
      <c r="A34" s="17" t="s">
        <v>1104</v>
      </c>
      <c r="B34" s="324" t="s">
        <v>1105</v>
      </c>
      <c r="C34" s="340" t="s">
        <v>1106</v>
      </c>
      <c r="D34" s="329"/>
      <c r="E34" s="324" t="s">
        <v>1107</v>
      </c>
      <c r="F34" s="329"/>
    </row>
    <row r="35" spans="1:6" ht="79.5" customHeight="1">
      <c r="A35" s="341" t="s">
        <v>1108</v>
      </c>
      <c r="B35" s="324" t="s">
        <v>1109</v>
      </c>
      <c r="C35" s="326" t="s">
        <v>1110</v>
      </c>
      <c r="D35" s="329"/>
      <c r="E35" s="324" t="s">
        <v>1089</v>
      </c>
      <c r="F35" s="329"/>
    </row>
    <row r="36" spans="1:6" ht="108" customHeight="1">
      <c r="A36" s="17" t="s">
        <v>1111</v>
      </c>
      <c r="B36" s="324" t="s">
        <v>1112</v>
      </c>
      <c r="C36" s="340" t="s">
        <v>1113</v>
      </c>
      <c r="D36" s="329"/>
      <c r="E36" s="325" t="s">
        <v>1115</v>
      </c>
      <c r="F36" s="329"/>
    </row>
  </sheetData>
  <mergeCells count="24">
    <mergeCell ref="A6:A7"/>
    <mergeCell ref="B6:F7"/>
    <mergeCell ref="A1:F1"/>
    <mergeCell ref="A2:F2"/>
    <mergeCell ref="A3:F3"/>
    <mergeCell ref="B4:F4"/>
    <mergeCell ref="B5:F5"/>
    <mergeCell ref="A16:F16"/>
    <mergeCell ref="A21:F21"/>
    <mergeCell ref="B8:F8"/>
    <mergeCell ref="A14:A15"/>
    <mergeCell ref="B14:B15"/>
    <mergeCell ref="C14:C15"/>
    <mergeCell ref="D14:D15"/>
    <mergeCell ref="E14:E15"/>
    <mergeCell ref="F14:F15"/>
    <mergeCell ref="A10:F10"/>
    <mergeCell ref="A32:F32"/>
    <mergeCell ref="F24:F31"/>
    <mergeCell ref="E24:E31"/>
    <mergeCell ref="D24:D31"/>
    <mergeCell ref="C24:C31"/>
    <mergeCell ref="B24:B31"/>
    <mergeCell ref="A24:A3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0"/>
  <sheetViews>
    <sheetView topLeftCell="A29" workbookViewId="0">
      <selection activeCell="B31" sqref="B31"/>
    </sheetView>
  </sheetViews>
  <sheetFormatPr baseColWidth="10" defaultColWidth="9.140625" defaultRowHeight="16.5"/>
  <cols>
    <col min="1" max="1" width="47.140625" style="87" customWidth="1"/>
    <col min="2" max="2" width="68.7109375" style="87" customWidth="1"/>
    <col min="3" max="3" width="61.7109375" style="87" customWidth="1"/>
    <col min="4" max="4" width="45.42578125" style="87" customWidth="1"/>
    <col min="5" max="5" width="31.140625" style="87" customWidth="1"/>
    <col min="6" max="6" width="27.42578125" style="236" customWidth="1"/>
    <col min="7" max="9" width="9.140625" style="3"/>
    <col min="10" max="10" width="15.5703125" style="3" customWidth="1"/>
    <col min="11" max="15" width="9.140625" style="3"/>
    <col min="16" max="16384" width="9.140625" style="4"/>
  </cols>
  <sheetData>
    <row r="1" spans="1:60" s="2" customFormat="1" ht="29.25" customHeight="1">
      <c r="A1" s="526" t="s">
        <v>9</v>
      </c>
      <c r="B1" s="526"/>
      <c r="C1" s="526"/>
      <c r="D1" s="526"/>
      <c r="E1" s="526"/>
      <c r="F1" s="526"/>
      <c r="G1" s="1"/>
      <c r="H1" s="1"/>
      <c r="I1" s="1"/>
      <c r="J1" s="1"/>
      <c r="K1" s="1"/>
      <c r="L1" s="1"/>
      <c r="M1" s="1"/>
      <c r="N1" s="1"/>
      <c r="O1" s="1"/>
    </row>
    <row r="2" spans="1:60" s="2" customFormat="1" ht="21" customHeight="1">
      <c r="A2" s="527" t="s">
        <v>4</v>
      </c>
      <c r="B2" s="527"/>
      <c r="C2" s="527"/>
      <c r="D2" s="527"/>
      <c r="E2" s="527"/>
      <c r="F2" s="527"/>
      <c r="G2" s="1"/>
      <c r="H2" s="1"/>
      <c r="I2" s="1"/>
      <c r="J2" s="1"/>
      <c r="K2" s="1"/>
      <c r="L2" s="1"/>
      <c r="M2" s="1"/>
      <c r="N2" s="1"/>
      <c r="O2" s="1"/>
    </row>
    <row r="3" spans="1:60" s="1" customFormat="1" ht="20.25" customHeight="1">
      <c r="A3" s="528" t="s">
        <v>1141</v>
      </c>
      <c r="B3" s="528"/>
      <c r="C3" s="528"/>
      <c r="D3" s="528"/>
      <c r="E3" s="528"/>
      <c r="F3" s="528"/>
    </row>
    <row r="4" spans="1:60" s="1" customFormat="1" ht="36.75" customHeight="1" thickBot="1">
      <c r="A4" s="529">
        <v>2018</v>
      </c>
      <c r="B4" s="529"/>
      <c r="C4" s="529"/>
      <c r="D4" s="529"/>
      <c r="E4" s="529"/>
      <c r="F4" s="529"/>
    </row>
    <row r="5" spans="1:60" ht="17.25" hidden="1" thickBot="1">
      <c r="A5" s="360" t="s">
        <v>3</v>
      </c>
      <c r="B5" s="447"/>
      <c r="C5" s="447"/>
      <c r="D5" s="447"/>
      <c r="E5" s="447"/>
      <c r="F5" s="447"/>
    </row>
    <row r="6" spans="1:60" ht="17.25" hidden="1" thickBot="1"/>
    <row r="7" spans="1:60" ht="38.25" hidden="1" customHeight="1">
      <c r="A7" s="361" t="s">
        <v>0</v>
      </c>
      <c r="B7" s="447"/>
      <c r="C7" s="447"/>
      <c r="D7" s="447"/>
      <c r="E7" s="447"/>
      <c r="F7" s="447"/>
      <c r="G7" s="6"/>
      <c r="H7" s="6"/>
      <c r="I7" s="6"/>
      <c r="J7" s="6"/>
      <c r="K7" s="6"/>
      <c r="L7" s="6"/>
      <c r="M7" s="6"/>
      <c r="N7" s="6"/>
    </row>
    <row r="8" spans="1:60" ht="17.25" hidden="1" thickBot="1">
      <c r="A8" s="90"/>
      <c r="B8" s="90"/>
      <c r="C8" s="90"/>
      <c r="D8" s="90"/>
      <c r="E8" s="90"/>
    </row>
    <row r="9" spans="1:60" ht="17.25" hidden="1" thickBot="1">
      <c r="A9" s="90"/>
      <c r="B9" s="90"/>
      <c r="C9" s="90"/>
      <c r="D9" s="90"/>
      <c r="E9" s="90"/>
    </row>
    <row r="10" spans="1:60" s="8" customFormat="1" ht="13.5" hidden="1" customHeight="1">
      <c r="A10" s="530" t="s">
        <v>6</v>
      </c>
      <c r="B10" s="412"/>
      <c r="C10" s="413"/>
      <c r="D10" s="413"/>
      <c r="E10" s="413"/>
      <c r="F10" s="414"/>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hidden="1" customHeight="1">
      <c r="A11" s="531"/>
      <c r="B11" s="415"/>
      <c r="C11" s="416"/>
      <c r="D11" s="416"/>
      <c r="E11" s="416"/>
      <c r="F11" s="417"/>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20"/>
      <c r="AU11" s="320"/>
      <c r="AV11" s="320"/>
      <c r="AW11" s="320"/>
      <c r="AX11" s="320"/>
      <c r="AY11" s="320"/>
      <c r="AZ11" s="320"/>
      <c r="BA11" s="320"/>
      <c r="BB11" s="320"/>
      <c r="BC11" s="320"/>
      <c r="BD11" s="320"/>
      <c r="BE11" s="320"/>
    </row>
    <row r="12" spans="1:60" ht="17.25" hidden="1" thickBot="1">
      <c r="A12" s="90"/>
      <c r="B12" s="90"/>
      <c r="C12" s="90"/>
      <c r="D12" s="90"/>
      <c r="E12" s="90"/>
    </row>
    <row r="13" spans="1:60" ht="36.75" hidden="1" customHeight="1">
      <c r="A13" s="361" t="s">
        <v>1</v>
      </c>
      <c r="B13" s="447"/>
      <c r="C13" s="447"/>
      <c r="D13" s="447"/>
      <c r="E13" s="447"/>
      <c r="F13" s="447"/>
    </row>
    <row r="14" spans="1:60">
      <c r="A14" s="429" t="s">
        <v>2</v>
      </c>
      <c r="B14" s="431" t="s">
        <v>7</v>
      </c>
      <c r="C14" s="431" t="s">
        <v>11</v>
      </c>
      <c r="D14" s="431" t="s">
        <v>5</v>
      </c>
      <c r="E14" s="431" t="s">
        <v>12</v>
      </c>
      <c r="F14" s="433" t="s">
        <v>10</v>
      </c>
    </row>
    <row r="15" spans="1:60" ht="17.25" thickBot="1">
      <c r="A15" s="430"/>
      <c r="B15" s="432"/>
      <c r="C15" s="432"/>
      <c r="D15" s="432"/>
      <c r="E15" s="432"/>
      <c r="F15" s="434"/>
    </row>
    <row r="16" spans="1:60" ht="204.75" customHeight="1">
      <c r="A16" s="363" t="s">
        <v>1142</v>
      </c>
      <c r="B16" s="98" t="s">
        <v>1143</v>
      </c>
      <c r="C16" s="98" t="s">
        <v>1144</v>
      </c>
      <c r="D16" s="364" t="s">
        <v>1145</v>
      </c>
      <c r="E16" s="365" t="s">
        <v>1146</v>
      </c>
      <c r="F16" s="98" t="s">
        <v>1147</v>
      </c>
    </row>
    <row r="17" spans="1:10" ht="169.5" customHeight="1">
      <c r="A17" s="363" t="s">
        <v>1148</v>
      </c>
      <c r="B17" s="98" t="s">
        <v>1149</v>
      </c>
      <c r="C17" s="98" t="s">
        <v>1150</v>
      </c>
      <c r="D17" s="366"/>
      <c r="E17" s="367"/>
      <c r="F17" s="368" t="s">
        <v>1151</v>
      </c>
    </row>
    <row r="18" spans="1:10" ht="207.75" customHeight="1">
      <c r="A18" s="363" t="s">
        <v>1152</v>
      </c>
      <c r="B18" s="98" t="s">
        <v>1153</v>
      </c>
      <c r="C18" s="98" t="s">
        <v>1154</v>
      </c>
      <c r="D18" s="364" t="s">
        <v>1155</v>
      </c>
      <c r="E18" s="367" t="s">
        <v>1146</v>
      </c>
      <c r="F18" s="98" t="s">
        <v>1156</v>
      </c>
      <c r="J18" s="369"/>
    </row>
    <row r="19" spans="1:10" ht="191.25" customHeight="1">
      <c r="A19" s="363" t="s">
        <v>1157</v>
      </c>
      <c r="B19" s="98" t="s">
        <v>1158</v>
      </c>
      <c r="C19" s="98" t="s">
        <v>1159</v>
      </c>
      <c r="D19" s="364">
        <v>0</v>
      </c>
      <c r="E19" s="365" t="s">
        <v>1160</v>
      </c>
      <c r="F19" s="190" t="s">
        <v>1161</v>
      </c>
      <c r="J19" s="369"/>
    </row>
    <row r="20" spans="1:10" ht="205.5" customHeight="1">
      <c r="A20" s="363" t="s">
        <v>1162</v>
      </c>
      <c r="B20" s="98" t="s">
        <v>1163</v>
      </c>
      <c r="C20" s="98" t="s">
        <v>1164</v>
      </c>
      <c r="D20" s="364" t="s">
        <v>1165</v>
      </c>
      <c r="E20" s="370" t="s">
        <v>1166</v>
      </c>
      <c r="F20" s="370" t="s">
        <v>1167</v>
      </c>
    </row>
    <row r="21" spans="1:10" ht="270.75" customHeight="1">
      <c r="A21" s="363" t="s">
        <v>1168</v>
      </c>
      <c r="B21" s="98" t="s">
        <v>1169</v>
      </c>
      <c r="C21" s="98" t="s">
        <v>1170</v>
      </c>
      <c r="D21" s="98" t="s">
        <v>1171</v>
      </c>
      <c r="E21" s="370" t="s">
        <v>1172</v>
      </c>
      <c r="F21" s="190" t="s">
        <v>1173</v>
      </c>
    </row>
    <row r="22" spans="1:10" ht="246" customHeight="1">
      <c r="A22" s="321" t="s">
        <v>1174</v>
      </c>
      <c r="B22" s="370" t="s">
        <v>1175</v>
      </c>
      <c r="C22" s="370" t="s">
        <v>1176</v>
      </c>
      <c r="D22" s="98" t="s">
        <v>1177</v>
      </c>
      <c r="E22" s="370" t="s">
        <v>1172</v>
      </c>
      <c r="F22" s="371"/>
    </row>
    <row r="23" spans="1:10" ht="368.25" customHeight="1">
      <c r="A23" s="370" t="s">
        <v>1178</v>
      </c>
      <c r="B23" s="370" t="s">
        <v>1179</v>
      </c>
      <c r="C23" s="98" t="s">
        <v>1180</v>
      </c>
      <c r="D23" s="372" t="s">
        <v>1181</v>
      </c>
      <c r="E23" s="370" t="s">
        <v>1172</v>
      </c>
      <c r="F23" s="371"/>
    </row>
    <row r="24" spans="1:10" ht="168" customHeight="1">
      <c r="A24" s="321" t="s">
        <v>1182</v>
      </c>
      <c r="B24" s="370" t="s">
        <v>1183</v>
      </c>
      <c r="C24" s="370" t="s">
        <v>1184</v>
      </c>
      <c r="D24" s="373" t="s">
        <v>1185</v>
      </c>
      <c r="E24" s="370" t="s">
        <v>1186</v>
      </c>
      <c r="F24" s="371"/>
    </row>
    <row r="25" spans="1:10" ht="209.25" customHeight="1">
      <c r="A25" s="363" t="s">
        <v>1187</v>
      </c>
      <c r="B25" s="370" t="s">
        <v>1188</v>
      </c>
      <c r="C25" s="370" t="s">
        <v>1189</v>
      </c>
      <c r="D25" s="371">
        <v>0</v>
      </c>
      <c r="E25" s="370" t="s">
        <v>1172</v>
      </c>
      <c r="F25" s="371"/>
    </row>
    <row r="26" spans="1:10" ht="168" customHeight="1">
      <c r="A26" s="370" t="s">
        <v>1190</v>
      </c>
      <c r="B26" s="98" t="s">
        <v>1191</v>
      </c>
      <c r="C26" s="370" t="s">
        <v>1192</v>
      </c>
      <c r="D26" s="370" t="s">
        <v>1193</v>
      </c>
      <c r="E26" s="370" t="s">
        <v>1172</v>
      </c>
      <c r="F26" s="371"/>
    </row>
    <row r="27" spans="1:10" ht="75.75" customHeight="1">
      <c r="A27" s="370" t="s">
        <v>1194</v>
      </c>
      <c r="B27" s="370" t="s">
        <v>1195</v>
      </c>
      <c r="C27" s="370"/>
      <c r="D27" s="371"/>
      <c r="E27" s="371"/>
      <c r="F27" s="371"/>
    </row>
    <row r="28" spans="1:10" ht="89.25" customHeight="1">
      <c r="A28" s="370" t="s">
        <v>1196</v>
      </c>
      <c r="B28" s="370" t="s">
        <v>1197</v>
      </c>
      <c r="C28" s="370" t="s">
        <v>1198</v>
      </c>
      <c r="D28" s="371"/>
      <c r="E28" s="370" t="s">
        <v>1172</v>
      </c>
      <c r="F28" s="371"/>
    </row>
    <row r="29" spans="1:10" ht="87" customHeight="1">
      <c r="A29" s="98" t="s">
        <v>1199</v>
      </c>
      <c r="B29" s="374" t="s">
        <v>1200</v>
      </c>
      <c r="C29" s="370" t="s">
        <v>1201</v>
      </c>
      <c r="D29" s="371"/>
      <c r="E29" s="370" t="s">
        <v>1172</v>
      </c>
      <c r="F29" s="371"/>
    </row>
    <row r="30" spans="1:10" ht="168" customHeight="1">
      <c r="A30" s="370" t="s">
        <v>1202</v>
      </c>
      <c r="B30" s="370" t="s">
        <v>1203</v>
      </c>
      <c r="C30" s="370" t="s">
        <v>1204</v>
      </c>
      <c r="D30" s="371"/>
      <c r="E30" s="370" t="s">
        <v>1172</v>
      </c>
      <c r="F30" s="371"/>
    </row>
  </sheetData>
  <mergeCells count="16">
    <mergeCell ref="A10:A11"/>
    <mergeCell ref="B10:F11"/>
    <mergeCell ref="N10:BE10"/>
    <mergeCell ref="B13:F13"/>
    <mergeCell ref="A14:A15"/>
    <mergeCell ref="B14:B15"/>
    <mergeCell ref="C14:C15"/>
    <mergeCell ref="D14:D15"/>
    <mergeCell ref="E14:E15"/>
    <mergeCell ref="F14:F15"/>
    <mergeCell ref="B7:F7"/>
    <mergeCell ref="A1:F1"/>
    <mergeCell ref="A2:F2"/>
    <mergeCell ref="A3:F3"/>
    <mergeCell ref="A4:F4"/>
    <mergeCell ref="B5:F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8"/>
  <sheetViews>
    <sheetView tabSelected="1" topLeftCell="A34" workbookViewId="0">
      <selection activeCell="B38" sqref="B38"/>
    </sheetView>
  </sheetViews>
  <sheetFormatPr baseColWidth="10" defaultColWidth="9.140625" defaultRowHeight="16.5"/>
  <cols>
    <col min="1" max="1" width="41.140625" style="4" customWidth="1"/>
    <col min="2" max="2" width="72.7109375" style="4" customWidth="1"/>
    <col min="3" max="3" width="31.710937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381"/>
      <c r="B4" s="381"/>
      <c r="C4" s="381"/>
      <c r="D4" s="381"/>
      <c r="E4" s="381"/>
      <c r="F4" s="381"/>
    </row>
    <row r="5" spans="1:60">
      <c r="A5" s="10" t="s">
        <v>3</v>
      </c>
      <c r="B5" s="387" t="s">
        <v>1238</v>
      </c>
      <c r="C5" s="387"/>
      <c r="D5" s="387"/>
      <c r="E5" s="387"/>
      <c r="F5" s="387"/>
    </row>
    <row r="6" spans="1:60">
      <c r="A6" s="11"/>
      <c r="B6" s="11"/>
      <c r="C6" s="11"/>
      <c r="D6" s="11"/>
      <c r="E6" s="11"/>
      <c r="F6" s="13"/>
    </row>
    <row r="7" spans="1:60" ht="17.25" customHeight="1">
      <c r="A7" s="5" t="s">
        <v>0</v>
      </c>
      <c r="B7" s="387" t="s">
        <v>1239</v>
      </c>
      <c r="C7" s="387"/>
      <c r="D7" s="387"/>
      <c r="E7" s="387"/>
      <c r="F7" s="387"/>
      <c r="G7" s="6"/>
      <c r="H7" s="6"/>
      <c r="I7" s="6"/>
      <c r="J7" s="6"/>
      <c r="K7" s="6"/>
      <c r="L7" s="6"/>
      <c r="M7" s="6"/>
      <c r="N7" s="6"/>
    </row>
    <row r="8" spans="1:60">
      <c r="A8" s="6"/>
      <c r="B8" s="6"/>
      <c r="C8" s="6"/>
      <c r="D8" s="6"/>
      <c r="E8" s="6"/>
      <c r="F8" s="13"/>
    </row>
    <row r="9" spans="1:60" s="8" customFormat="1" ht="13.5" customHeight="1">
      <c r="A9" s="392" t="s">
        <v>6</v>
      </c>
      <c r="B9" s="394" t="s">
        <v>1240</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1"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380"/>
      <c r="AU10" s="380"/>
      <c r="AV10" s="380"/>
      <c r="AW10" s="380"/>
      <c r="AX10" s="380"/>
      <c r="AY10" s="380"/>
      <c r="AZ10" s="380"/>
      <c r="BA10" s="380"/>
      <c r="BB10" s="380"/>
      <c r="BC10" s="380"/>
      <c r="BD10" s="380"/>
      <c r="BE10" s="380"/>
    </row>
    <row r="11" spans="1:60">
      <c r="A11" s="6"/>
      <c r="B11" s="6"/>
      <c r="C11" s="6"/>
      <c r="D11" s="6"/>
      <c r="E11" s="6"/>
      <c r="F11" s="13"/>
    </row>
    <row r="12" spans="1:60" ht="16.5" customHeight="1">
      <c r="A12" s="5" t="s">
        <v>1</v>
      </c>
      <c r="B12" s="387" t="s">
        <v>1241</v>
      </c>
      <c r="C12" s="387"/>
      <c r="D12" s="387"/>
      <c r="E12" s="387"/>
      <c r="F12" s="387"/>
    </row>
    <row r="13" spans="1:60">
      <c r="A13" s="6"/>
      <c r="B13" s="6"/>
      <c r="C13" s="6"/>
      <c r="D13" s="6"/>
      <c r="E13" s="6"/>
      <c r="F13" s="13"/>
    </row>
    <row r="15" spans="1:60" ht="85.5" customHeight="1" thickBot="1">
      <c r="A15" s="12" t="s">
        <v>2</v>
      </c>
      <c r="B15" s="16" t="s">
        <v>7</v>
      </c>
      <c r="C15" s="16" t="s">
        <v>11</v>
      </c>
      <c r="D15" s="16" t="s">
        <v>5</v>
      </c>
      <c r="E15" s="16" t="s">
        <v>12</v>
      </c>
      <c r="F15" s="16" t="s">
        <v>10</v>
      </c>
    </row>
    <row r="16" spans="1:60" s="21" customFormat="1" ht="182.25" customHeight="1">
      <c r="A16" s="382" t="s">
        <v>1242</v>
      </c>
      <c r="B16" s="17" t="s">
        <v>1243</v>
      </c>
      <c r="C16" s="17" t="s">
        <v>1244</v>
      </c>
      <c r="D16" s="17">
        <v>0</v>
      </c>
      <c r="E16" s="19" t="s">
        <v>1245</v>
      </c>
      <c r="F16" s="18"/>
      <c r="G16" s="20"/>
      <c r="H16" s="20"/>
      <c r="I16" s="20"/>
      <c r="J16" s="20"/>
      <c r="K16" s="20"/>
      <c r="L16" s="20"/>
      <c r="M16" s="20"/>
      <c r="N16" s="20"/>
      <c r="O16" s="20"/>
    </row>
    <row r="17" spans="1:15" s="21" customFormat="1" ht="295.5" customHeight="1">
      <c r="A17" s="133" t="s">
        <v>1246</v>
      </c>
      <c r="B17" s="17" t="s">
        <v>1247</v>
      </c>
      <c r="C17" s="17" t="s">
        <v>1248</v>
      </c>
      <c r="D17" s="17">
        <v>0</v>
      </c>
      <c r="E17" s="19" t="s">
        <v>1245</v>
      </c>
      <c r="F17" s="18"/>
      <c r="G17" s="20"/>
      <c r="H17" s="20"/>
      <c r="I17" s="20"/>
      <c r="J17" s="20"/>
      <c r="K17" s="20"/>
      <c r="L17" s="20"/>
      <c r="M17" s="20"/>
      <c r="N17" s="20"/>
      <c r="O17" s="20"/>
    </row>
    <row r="18" spans="1:15" s="21" customFormat="1" ht="112.5" customHeight="1" thickBot="1">
      <c r="A18" s="383" t="s">
        <v>1249</v>
      </c>
      <c r="B18" s="17" t="s">
        <v>1250</v>
      </c>
      <c r="C18" s="17" t="s">
        <v>1251</v>
      </c>
      <c r="D18" s="17">
        <v>6084000</v>
      </c>
      <c r="E18" s="19" t="s">
        <v>1245</v>
      </c>
      <c r="F18" s="18"/>
      <c r="G18" s="20"/>
      <c r="H18" s="20"/>
      <c r="I18" s="20"/>
      <c r="J18" s="20"/>
      <c r="K18" s="20"/>
      <c r="L18" s="20"/>
      <c r="M18" s="20"/>
      <c r="N18" s="20"/>
      <c r="O18" s="20"/>
    </row>
    <row r="19" spans="1:15" s="21" customFormat="1" ht="104.25" customHeight="1" thickBot="1">
      <c r="A19" s="384" t="s">
        <v>1252</v>
      </c>
      <c r="B19" s="17" t="s">
        <v>1253</v>
      </c>
      <c r="C19" s="17" t="s">
        <v>1254</v>
      </c>
      <c r="D19" s="17"/>
      <c r="E19" s="19" t="s">
        <v>1245</v>
      </c>
      <c r="F19" s="23"/>
      <c r="G19" s="20"/>
      <c r="H19" s="20"/>
      <c r="I19" s="20"/>
      <c r="J19" s="20"/>
      <c r="K19" s="20"/>
      <c r="L19" s="20"/>
      <c r="M19" s="20"/>
      <c r="N19" s="20"/>
      <c r="O19" s="20"/>
    </row>
    <row r="20" spans="1:15" s="21" customFormat="1" ht="128.25" customHeight="1" thickBot="1">
      <c r="A20" s="384" t="s">
        <v>1255</v>
      </c>
      <c r="B20" s="17" t="s">
        <v>1256</v>
      </c>
      <c r="C20" s="48" t="s">
        <v>1257</v>
      </c>
      <c r="D20" s="17"/>
      <c r="E20" s="19" t="s">
        <v>1258</v>
      </c>
      <c r="F20" s="23"/>
      <c r="G20" s="20"/>
      <c r="H20" s="20"/>
      <c r="I20" s="20"/>
      <c r="J20" s="20"/>
      <c r="K20" s="20"/>
      <c r="L20" s="20"/>
      <c r="M20" s="20"/>
      <c r="N20" s="20"/>
      <c r="O20" s="20"/>
    </row>
    <row r="21" spans="1:15" s="21" customFormat="1" ht="15">
      <c r="F21" s="20"/>
      <c r="G21" s="20"/>
      <c r="H21" s="20"/>
      <c r="I21" s="20"/>
      <c r="J21" s="20"/>
      <c r="K21" s="20"/>
      <c r="L21" s="20"/>
      <c r="M21" s="20"/>
      <c r="N21" s="20"/>
      <c r="O21" s="20"/>
    </row>
    <row r="22" spans="1:15" ht="20.25">
      <c r="A22" s="389" t="s">
        <v>9</v>
      </c>
      <c r="B22" s="389"/>
      <c r="C22" s="389"/>
      <c r="D22" s="389"/>
      <c r="E22" s="389"/>
      <c r="F22" s="389"/>
    </row>
    <row r="23" spans="1:15" ht="20.25">
      <c r="A23" s="390" t="s">
        <v>4</v>
      </c>
      <c r="B23" s="390"/>
      <c r="C23" s="390"/>
      <c r="D23" s="390"/>
      <c r="E23" s="390"/>
      <c r="F23" s="390"/>
    </row>
    <row r="24" spans="1:15" ht="20.25">
      <c r="A24" s="391" t="s">
        <v>8</v>
      </c>
      <c r="B24" s="391"/>
      <c r="C24" s="391"/>
      <c r="D24" s="391"/>
      <c r="E24" s="391"/>
      <c r="F24" s="391"/>
    </row>
    <row r="25" spans="1:15" ht="20.25">
      <c r="A25" s="381"/>
      <c r="B25" s="381"/>
      <c r="C25" s="381"/>
      <c r="D25" s="381"/>
      <c r="E25" s="381"/>
      <c r="F25" s="381"/>
    </row>
    <row r="26" spans="1:15">
      <c r="A26" s="10" t="s">
        <v>3</v>
      </c>
      <c r="B26" s="387" t="s">
        <v>1238</v>
      </c>
      <c r="C26" s="387"/>
      <c r="D26" s="387"/>
      <c r="E26" s="387"/>
      <c r="F26" s="387"/>
    </row>
    <row r="27" spans="1:15">
      <c r="A27" s="11"/>
      <c r="B27" s="11"/>
      <c r="C27" s="11"/>
      <c r="D27" s="11"/>
      <c r="E27" s="11"/>
      <c r="F27" s="13"/>
    </row>
    <row r="28" spans="1:15">
      <c r="A28" s="5" t="s">
        <v>0</v>
      </c>
      <c r="B28" s="387" t="s">
        <v>538</v>
      </c>
      <c r="C28" s="387"/>
      <c r="D28" s="387"/>
      <c r="E28" s="387"/>
      <c r="F28" s="387"/>
    </row>
    <row r="29" spans="1:15">
      <c r="A29" s="6"/>
      <c r="B29" s="6"/>
      <c r="C29" s="6"/>
      <c r="D29" s="6"/>
      <c r="E29" s="6"/>
      <c r="F29" s="13"/>
    </row>
    <row r="30" spans="1:15">
      <c r="A30" s="6"/>
      <c r="B30" s="6"/>
      <c r="C30" s="6"/>
      <c r="D30" s="6"/>
      <c r="E30" s="6"/>
      <c r="F30" s="13"/>
    </row>
    <row r="31" spans="1:15">
      <c r="A31" s="392" t="s">
        <v>6</v>
      </c>
      <c r="B31" s="412" t="s">
        <v>539</v>
      </c>
      <c r="C31" s="413"/>
      <c r="D31" s="413"/>
      <c r="E31" s="413"/>
      <c r="F31" s="414"/>
    </row>
    <row r="32" spans="1:15">
      <c r="A32" s="393"/>
      <c r="B32" s="415"/>
      <c r="C32" s="416"/>
      <c r="D32" s="416"/>
      <c r="E32" s="416"/>
      <c r="F32" s="417"/>
    </row>
    <row r="33" spans="1:6">
      <c r="A33" s="6"/>
      <c r="B33" s="6"/>
      <c r="C33" s="6"/>
      <c r="D33" s="6"/>
      <c r="E33" s="6"/>
      <c r="F33" s="13"/>
    </row>
    <row r="34" spans="1:6">
      <c r="A34" s="5" t="s">
        <v>1</v>
      </c>
      <c r="B34" s="387" t="s">
        <v>1241</v>
      </c>
      <c r="C34" s="387"/>
      <c r="D34" s="387"/>
      <c r="E34" s="387"/>
      <c r="F34" s="387"/>
    </row>
    <row r="35" spans="1:6">
      <c r="A35" s="6"/>
      <c r="B35" s="6"/>
      <c r="C35" s="6"/>
      <c r="D35" s="6"/>
      <c r="E35" s="6"/>
      <c r="F35" s="13"/>
    </row>
    <row r="37" spans="1:6" ht="83.25" thickBot="1">
      <c r="A37" s="12" t="s">
        <v>2</v>
      </c>
      <c r="B37" s="16" t="s">
        <v>7</v>
      </c>
      <c r="C37" s="16" t="s">
        <v>11</v>
      </c>
      <c r="D37" s="16" t="s">
        <v>5</v>
      </c>
      <c r="E37" s="16" t="s">
        <v>12</v>
      </c>
      <c r="F37" s="16" t="s">
        <v>10</v>
      </c>
    </row>
    <row r="38" spans="1:6" ht="150" customHeight="1">
      <c r="A38" s="385" t="s">
        <v>1259</v>
      </c>
      <c r="B38" s="17" t="s">
        <v>1260</v>
      </c>
      <c r="C38" s="17" t="s">
        <v>1261</v>
      </c>
      <c r="D38" s="17" t="s">
        <v>1262</v>
      </c>
      <c r="E38" s="19" t="s">
        <v>1263</v>
      </c>
      <c r="F38" s="18"/>
    </row>
  </sheetData>
  <mergeCells count="17">
    <mergeCell ref="A1:F1"/>
    <mergeCell ref="A2:F2"/>
    <mergeCell ref="A3:F3"/>
    <mergeCell ref="B5:F5"/>
    <mergeCell ref="B7:F7"/>
    <mergeCell ref="N9:BE9"/>
    <mergeCell ref="B12:F12"/>
    <mergeCell ref="A22:F22"/>
    <mergeCell ref="A23:F23"/>
    <mergeCell ref="A24:F24"/>
    <mergeCell ref="A9:A10"/>
    <mergeCell ref="B9:F10"/>
    <mergeCell ref="B26:F26"/>
    <mergeCell ref="B28:F28"/>
    <mergeCell ref="A31:A32"/>
    <mergeCell ref="B31:F32"/>
    <mergeCell ref="B34:F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A34" workbookViewId="0">
      <selection activeCell="A45" sqref="A45"/>
    </sheetView>
  </sheetViews>
  <sheetFormatPr baseColWidth="10" defaultColWidth="9.140625" defaultRowHeight="16.5"/>
  <cols>
    <col min="1" max="1" width="41.140625" style="4" customWidth="1"/>
    <col min="2" max="2" width="85.42578125" style="4" customWidth="1"/>
    <col min="3" max="3" width="40.28515625" style="4" customWidth="1"/>
    <col min="4" max="4" width="21.28515625" style="4" customWidth="1"/>
    <col min="5" max="5" width="36.42578125"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227"/>
      <c r="B4" s="227"/>
      <c r="C4" s="227"/>
      <c r="D4" s="227"/>
      <c r="E4" s="227"/>
      <c r="F4" s="227"/>
    </row>
    <row r="5" spans="1:60">
      <c r="A5" s="10" t="s">
        <v>3</v>
      </c>
      <c r="B5" s="387" t="s">
        <v>295</v>
      </c>
      <c r="C5" s="387"/>
      <c r="D5" s="387"/>
      <c r="E5" s="387"/>
      <c r="F5" s="387"/>
    </row>
    <row r="6" spans="1:60">
      <c r="A6" s="11"/>
      <c r="B6" s="11"/>
      <c r="C6" s="11"/>
      <c r="D6" s="11"/>
      <c r="E6" s="11"/>
      <c r="F6" s="13"/>
    </row>
    <row r="7" spans="1:60" ht="38.25" customHeight="1">
      <c r="A7" s="5" t="s">
        <v>0</v>
      </c>
      <c r="B7" s="387" t="s">
        <v>248</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730</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225"/>
      <c r="AU11" s="225"/>
      <c r="AV11" s="225"/>
      <c r="AW11" s="225"/>
      <c r="AX11" s="225"/>
      <c r="AY11" s="225"/>
      <c r="AZ11" s="225"/>
      <c r="BA11" s="225"/>
      <c r="BB11" s="225"/>
      <c r="BC11" s="225"/>
      <c r="BD11" s="225"/>
      <c r="BE11" s="225"/>
    </row>
    <row r="12" spans="1:60">
      <c r="A12" s="6"/>
      <c r="B12" s="6"/>
      <c r="C12" s="6"/>
      <c r="D12" s="6"/>
      <c r="E12" s="6"/>
      <c r="F12" s="13"/>
    </row>
    <row r="13" spans="1:60" ht="36.75" customHeight="1">
      <c r="A13" s="5" t="s">
        <v>1</v>
      </c>
      <c r="B13" s="387" t="s">
        <v>731</v>
      </c>
      <c r="C13" s="387"/>
      <c r="D13" s="387"/>
      <c r="E13" s="387"/>
      <c r="F13" s="387"/>
    </row>
    <row r="14" spans="1:60">
      <c r="A14" s="6"/>
      <c r="B14" s="6"/>
      <c r="C14" s="6"/>
      <c r="D14" s="6"/>
      <c r="E14" s="6"/>
      <c r="F14" s="13"/>
    </row>
    <row r="16" spans="1:60" ht="85.5" customHeight="1">
      <c r="A16" s="12" t="s">
        <v>2</v>
      </c>
      <c r="B16" s="16" t="s">
        <v>7</v>
      </c>
      <c r="C16" s="16" t="s">
        <v>11</v>
      </c>
      <c r="D16" s="16" t="s">
        <v>5</v>
      </c>
      <c r="E16" s="16" t="s">
        <v>12</v>
      </c>
      <c r="F16" s="16" t="s">
        <v>10</v>
      </c>
    </row>
    <row r="17" spans="1:15" s="21" customFormat="1" ht="276" customHeight="1">
      <c r="A17" s="17" t="s">
        <v>732</v>
      </c>
      <c r="B17" s="17" t="s">
        <v>733</v>
      </c>
      <c r="C17" s="17" t="s">
        <v>734</v>
      </c>
      <c r="D17" s="197">
        <v>0</v>
      </c>
      <c r="E17" s="19" t="s">
        <v>574</v>
      </c>
      <c r="F17" s="18"/>
      <c r="G17" s="20"/>
      <c r="H17" s="20"/>
      <c r="I17" s="20"/>
      <c r="J17" s="20"/>
      <c r="K17" s="20"/>
      <c r="L17" s="20"/>
      <c r="M17" s="20"/>
      <c r="N17" s="20"/>
      <c r="O17" s="20"/>
    </row>
    <row r="18" spans="1:15" s="21" customFormat="1" ht="52.5" customHeight="1">
      <c r="A18" s="17" t="s">
        <v>735</v>
      </c>
      <c r="B18" s="17" t="s">
        <v>736</v>
      </c>
      <c r="C18" s="17" t="s">
        <v>734</v>
      </c>
      <c r="D18" s="197">
        <v>0</v>
      </c>
      <c r="E18" s="22" t="s">
        <v>634</v>
      </c>
      <c r="F18" s="23"/>
      <c r="G18" s="20"/>
      <c r="H18" s="20"/>
      <c r="I18" s="20"/>
      <c r="J18" s="20"/>
      <c r="K18" s="20"/>
      <c r="L18" s="20"/>
      <c r="M18" s="20"/>
      <c r="N18" s="20"/>
      <c r="O18" s="20"/>
    </row>
    <row r="19" spans="1:15" s="21" customFormat="1" ht="84.75" customHeight="1">
      <c r="A19" s="17" t="s">
        <v>737</v>
      </c>
      <c r="B19" s="71" t="s">
        <v>738</v>
      </c>
      <c r="C19" s="17" t="s">
        <v>739</v>
      </c>
      <c r="D19" s="197">
        <v>0</v>
      </c>
      <c r="E19" s="22" t="s">
        <v>634</v>
      </c>
      <c r="F19" s="23"/>
      <c r="G19" s="20"/>
      <c r="H19" s="20"/>
      <c r="I19" s="20"/>
      <c r="J19" s="20"/>
      <c r="K19" s="20"/>
      <c r="L19" s="20"/>
      <c r="M19" s="20"/>
      <c r="N19" s="20"/>
      <c r="O19" s="20"/>
    </row>
    <row r="20" spans="1:15" s="21" customFormat="1" ht="67.5" customHeight="1">
      <c r="A20" s="17" t="s">
        <v>740</v>
      </c>
      <c r="B20" s="17" t="s">
        <v>741</v>
      </c>
      <c r="C20" s="17" t="s">
        <v>734</v>
      </c>
      <c r="D20" s="197">
        <v>0</v>
      </c>
      <c r="E20" s="22" t="s">
        <v>634</v>
      </c>
      <c r="F20" s="24"/>
      <c r="G20" s="20"/>
      <c r="H20" s="20"/>
      <c r="I20" s="20"/>
      <c r="J20" s="20"/>
      <c r="K20" s="20"/>
      <c r="L20" s="20"/>
      <c r="M20" s="20"/>
      <c r="N20" s="20"/>
      <c r="O20" s="20"/>
    </row>
    <row r="21" spans="1:15" s="21" customFormat="1" ht="90.75" customHeight="1">
      <c r="A21" s="17" t="s">
        <v>742</v>
      </c>
      <c r="B21" s="17" t="s">
        <v>743</v>
      </c>
      <c r="C21" s="17" t="s">
        <v>734</v>
      </c>
      <c r="D21" s="197">
        <v>0</v>
      </c>
      <c r="E21" s="22" t="s">
        <v>634</v>
      </c>
      <c r="F21" s="24"/>
      <c r="G21" s="20"/>
      <c r="H21" s="20"/>
      <c r="I21" s="20"/>
      <c r="J21" s="20"/>
      <c r="K21" s="20"/>
      <c r="L21" s="20"/>
      <c r="M21" s="20"/>
      <c r="N21" s="20"/>
      <c r="O21" s="20"/>
    </row>
    <row r="22" spans="1:15" s="21" customFormat="1" ht="201" customHeight="1">
      <c r="A22" s="254" t="s">
        <v>744</v>
      </c>
      <c r="B22" s="17" t="s">
        <v>745</v>
      </c>
      <c r="C22" s="17" t="s">
        <v>746</v>
      </c>
      <c r="D22" s="255">
        <v>4979300</v>
      </c>
      <c r="E22" s="22" t="s">
        <v>747</v>
      </c>
      <c r="F22" s="24"/>
      <c r="G22" s="20"/>
      <c r="H22" s="20"/>
      <c r="I22" s="20"/>
      <c r="J22" s="20"/>
      <c r="K22" s="20"/>
      <c r="L22" s="20"/>
      <c r="M22" s="20"/>
      <c r="N22" s="20"/>
      <c r="O22" s="20"/>
    </row>
    <row r="23" spans="1:15" s="21" customFormat="1" ht="174" customHeight="1">
      <c r="A23" s="256" t="s">
        <v>748</v>
      </c>
      <c r="B23" s="17" t="s">
        <v>749</v>
      </c>
      <c r="C23" s="17" t="s">
        <v>750</v>
      </c>
      <c r="D23" s="59">
        <v>0</v>
      </c>
      <c r="E23" s="22" t="s">
        <v>634</v>
      </c>
      <c r="F23" s="24"/>
      <c r="G23" s="20"/>
      <c r="H23" s="20"/>
      <c r="I23" s="20"/>
      <c r="J23" s="20"/>
      <c r="K23" s="20"/>
      <c r="L23" s="20"/>
      <c r="M23" s="20"/>
      <c r="N23" s="20"/>
      <c r="O23" s="20"/>
    </row>
    <row r="24" spans="1:15" s="21" customFormat="1" ht="159.75" customHeight="1">
      <c r="A24" s="256" t="s">
        <v>751</v>
      </c>
      <c r="B24" s="17" t="s">
        <v>752</v>
      </c>
      <c r="C24" s="135" t="s">
        <v>753</v>
      </c>
      <c r="D24" s="59">
        <v>0</v>
      </c>
      <c r="E24" s="22" t="s">
        <v>634</v>
      </c>
      <c r="F24" s="24"/>
      <c r="G24" s="20"/>
      <c r="H24" s="20"/>
      <c r="I24" s="20"/>
      <c r="J24" s="20"/>
      <c r="K24" s="20"/>
      <c r="L24" s="20"/>
      <c r="M24" s="20"/>
      <c r="N24" s="20"/>
      <c r="O24" s="20"/>
    </row>
    <row r="25" spans="1:15" s="21" customFormat="1" ht="129.75" customHeight="1">
      <c r="A25" s="256" t="s">
        <v>754</v>
      </c>
      <c r="B25" s="17" t="s">
        <v>755</v>
      </c>
      <c r="C25" s="135" t="s">
        <v>756</v>
      </c>
      <c r="D25" s="59">
        <v>0</v>
      </c>
      <c r="E25" s="22" t="s">
        <v>634</v>
      </c>
      <c r="F25" s="24"/>
      <c r="G25" s="20"/>
      <c r="H25" s="20"/>
      <c r="I25" s="20"/>
      <c r="J25" s="20"/>
      <c r="K25" s="20"/>
      <c r="L25" s="20"/>
      <c r="M25" s="20"/>
      <c r="N25" s="20"/>
      <c r="O25" s="20"/>
    </row>
    <row r="26" spans="1:15" s="21" customFormat="1" ht="114" customHeight="1">
      <c r="A26" s="256" t="s">
        <v>757</v>
      </c>
      <c r="B26" s="17" t="s">
        <v>758</v>
      </c>
      <c r="C26" s="135" t="s">
        <v>759</v>
      </c>
      <c r="D26" s="59">
        <v>0</v>
      </c>
      <c r="E26" s="22" t="s">
        <v>760</v>
      </c>
      <c r="F26" s="24"/>
      <c r="G26" s="20"/>
      <c r="H26" s="20"/>
      <c r="I26" s="20"/>
      <c r="J26" s="20"/>
      <c r="K26" s="20"/>
      <c r="L26" s="20"/>
      <c r="M26" s="20"/>
      <c r="N26" s="20"/>
      <c r="O26" s="20"/>
    </row>
    <row r="27" spans="1:15" s="21" customFormat="1" ht="55.5" customHeight="1">
      <c r="A27" s="256" t="s">
        <v>761</v>
      </c>
      <c r="B27" s="17" t="s">
        <v>762</v>
      </c>
      <c r="C27" s="17" t="s">
        <v>763</v>
      </c>
      <c r="D27" s="59">
        <v>0</v>
      </c>
      <c r="E27" s="22" t="s">
        <v>760</v>
      </c>
      <c r="F27" s="24"/>
      <c r="G27" s="20"/>
      <c r="H27" s="20"/>
      <c r="I27" s="20"/>
      <c r="J27" s="20"/>
      <c r="K27" s="20"/>
      <c r="L27" s="20"/>
      <c r="M27" s="20"/>
      <c r="N27" s="20"/>
      <c r="O27" s="20"/>
    </row>
    <row r="28" spans="1:15" s="21" customFormat="1" ht="123" customHeight="1">
      <c r="A28" s="256" t="s">
        <v>764</v>
      </c>
      <c r="B28" s="17" t="s">
        <v>765</v>
      </c>
      <c r="C28" s="135" t="s">
        <v>766</v>
      </c>
      <c r="D28" s="59">
        <v>0</v>
      </c>
      <c r="E28" s="22" t="s">
        <v>767</v>
      </c>
      <c r="F28" s="24"/>
      <c r="G28" s="20"/>
      <c r="H28" s="20"/>
      <c r="I28" s="20"/>
      <c r="J28" s="20"/>
      <c r="K28" s="20"/>
      <c r="L28" s="20"/>
      <c r="M28" s="20"/>
      <c r="N28" s="20"/>
      <c r="O28" s="20"/>
    </row>
    <row r="29" spans="1:15" s="21" customFormat="1" ht="168.75" customHeight="1">
      <c r="A29" s="256" t="s">
        <v>768</v>
      </c>
      <c r="B29" s="17" t="s">
        <v>769</v>
      </c>
      <c r="C29" s="135" t="s">
        <v>770</v>
      </c>
      <c r="D29" s="59">
        <v>0</v>
      </c>
      <c r="E29" s="22" t="s">
        <v>767</v>
      </c>
      <c r="F29" s="24"/>
      <c r="G29" s="20"/>
      <c r="H29" s="20"/>
      <c r="I29" s="20"/>
      <c r="J29" s="20"/>
      <c r="K29" s="20"/>
      <c r="L29" s="20"/>
      <c r="M29" s="20"/>
      <c r="N29" s="20"/>
      <c r="O29" s="20"/>
    </row>
    <row r="30" spans="1:15" s="21" customFormat="1" ht="90.75" customHeight="1">
      <c r="A30" s="256" t="s">
        <v>771</v>
      </c>
      <c r="B30" s="17" t="s">
        <v>772</v>
      </c>
      <c r="C30" s="135" t="s">
        <v>773</v>
      </c>
      <c r="D30" s="59">
        <v>0</v>
      </c>
      <c r="E30" s="22" t="s">
        <v>767</v>
      </c>
      <c r="F30" s="24"/>
      <c r="G30" s="20"/>
      <c r="H30" s="20"/>
      <c r="I30" s="20"/>
      <c r="J30" s="20"/>
      <c r="K30" s="20"/>
      <c r="L30" s="20"/>
      <c r="M30" s="20"/>
      <c r="N30" s="20"/>
      <c r="O30" s="20"/>
    </row>
    <row r="31" spans="1:15" s="21" customFormat="1" ht="80.25" customHeight="1">
      <c r="A31" s="256" t="s">
        <v>774</v>
      </c>
      <c r="B31" s="17" t="s">
        <v>775</v>
      </c>
      <c r="C31" s="135" t="s">
        <v>776</v>
      </c>
      <c r="D31" s="59">
        <v>0</v>
      </c>
      <c r="E31" s="22" t="s">
        <v>767</v>
      </c>
      <c r="F31" s="24"/>
      <c r="G31" s="20"/>
      <c r="H31" s="20"/>
      <c r="I31" s="20"/>
      <c r="J31" s="20"/>
      <c r="K31" s="20"/>
      <c r="L31" s="20"/>
      <c r="M31" s="20"/>
      <c r="N31" s="20"/>
      <c r="O31" s="20"/>
    </row>
    <row r="32" spans="1:15" s="21" customFormat="1" ht="143.25" customHeight="1">
      <c r="A32" s="256" t="s">
        <v>777</v>
      </c>
      <c r="B32" s="17" t="s">
        <v>778</v>
      </c>
      <c r="C32" s="135" t="s">
        <v>779</v>
      </c>
      <c r="D32" s="59">
        <v>0</v>
      </c>
      <c r="E32" s="22" t="s">
        <v>760</v>
      </c>
      <c r="F32" s="24"/>
      <c r="G32" s="20"/>
      <c r="H32" s="20"/>
      <c r="I32" s="20"/>
      <c r="J32" s="20"/>
      <c r="K32" s="20"/>
      <c r="L32" s="20"/>
      <c r="M32" s="20"/>
      <c r="N32" s="20"/>
      <c r="O32" s="20"/>
    </row>
    <row r="33" spans="1:15" s="21" customFormat="1" ht="140.25" customHeight="1">
      <c r="A33" s="256" t="s">
        <v>780</v>
      </c>
      <c r="B33" s="17" t="s">
        <v>781</v>
      </c>
      <c r="C33" s="17" t="s">
        <v>782</v>
      </c>
      <c r="D33" s="59">
        <v>0</v>
      </c>
      <c r="E33" s="22" t="s">
        <v>634</v>
      </c>
      <c r="F33" s="24"/>
      <c r="G33" s="20"/>
      <c r="H33" s="20"/>
      <c r="I33" s="20"/>
      <c r="J33" s="20"/>
      <c r="K33" s="20"/>
      <c r="L33" s="20"/>
      <c r="M33" s="20"/>
      <c r="N33" s="20"/>
      <c r="O33" s="20"/>
    </row>
    <row r="34" spans="1:15" s="21" customFormat="1" ht="84" customHeight="1">
      <c r="A34" s="257" t="s">
        <v>783</v>
      </c>
      <c r="B34" s="17" t="s">
        <v>784</v>
      </c>
      <c r="C34" s="17" t="s">
        <v>782</v>
      </c>
      <c r="D34" s="59">
        <v>0</v>
      </c>
      <c r="E34" s="22" t="s">
        <v>767</v>
      </c>
      <c r="F34" s="24"/>
      <c r="G34" s="20"/>
      <c r="H34" s="20"/>
      <c r="I34" s="20"/>
      <c r="J34" s="20"/>
      <c r="K34" s="20"/>
      <c r="L34" s="20"/>
      <c r="M34" s="20"/>
      <c r="N34" s="20"/>
      <c r="O34" s="20"/>
    </row>
    <row r="35" spans="1:15" s="21" customFormat="1" ht="15">
      <c r="F35" s="20"/>
      <c r="G35" s="20"/>
      <c r="H35" s="20"/>
      <c r="I35" s="20"/>
      <c r="J35" s="20"/>
      <c r="K35" s="20"/>
      <c r="L35" s="20"/>
      <c r="M35" s="20"/>
      <c r="N35" s="20"/>
      <c r="O35" s="20"/>
    </row>
    <row r="37" spans="1:15">
      <c r="B37" s="388"/>
      <c r="C37" s="388"/>
      <c r="D37" s="388"/>
      <c r="E37" s="388"/>
      <c r="F37" s="388"/>
    </row>
    <row r="38" spans="1:15">
      <c r="B38" s="226"/>
      <c r="C38" s="226"/>
      <c r="D38" s="226"/>
      <c r="E38" s="226"/>
      <c r="F38" s="226"/>
    </row>
    <row r="39" spans="1:15">
      <c r="B39" s="388"/>
      <c r="C39" s="388"/>
      <c r="D39" s="388"/>
      <c r="E39" s="388"/>
      <c r="F39" s="388"/>
    </row>
  </sheetData>
  <mergeCells count="11">
    <mergeCell ref="N10:BE10"/>
    <mergeCell ref="B13:F13"/>
    <mergeCell ref="B37:F37"/>
    <mergeCell ref="B39:F39"/>
    <mergeCell ref="A1:F1"/>
    <mergeCell ref="A2:F2"/>
    <mergeCell ref="A3:F3"/>
    <mergeCell ref="B5:F5"/>
    <mergeCell ref="B7:F7"/>
    <mergeCell ref="A10:A11"/>
    <mergeCell ref="B10:F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9"/>
  <sheetViews>
    <sheetView topLeftCell="A28" workbookViewId="0">
      <selection activeCell="A31" sqref="A31"/>
    </sheetView>
  </sheetViews>
  <sheetFormatPr baseColWidth="10" defaultColWidth="9.140625" defaultRowHeight="16.5"/>
  <cols>
    <col min="1" max="1" width="41.140625" style="4" customWidth="1"/>
    <col min="2" max="2" width="62.28515625" style="4" customWidth="1"/>
    <col min="3" max="3" width="31.7109375" style="4" customWidth="1"/>
    <col min="4" max="4" width="19.5703125" style="4" customWidth="1"/>
    <col min="5" max="5" width="33" style="4" customWidth="1"/>
    <col min="6" max="6" width="38.570312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70"/>
      <c r="B4" s="70"/>
      <c r="C4" s="70"/>
      <c r="D4" s="70"/>
      <c r="E4" s="70"/>
      <c r="F4" s="70"/>
    </row>
    <row r="5" spans="1:60">
      <c r="A5" s="10" t="s">
        <v>3</v>
      </c>
      <c r="B5" s="387" t="s">
        <v>295</v>
      </c>
      <c r="C5" s="387"/>
      <c r="D5" s="387"/>
      <c r="E5" s="387"/>
      <c r="F5" s="387"/>
    </row>
    <row r="6" spans="1:60">
      <c r="A6" s="11"/>
      <c r="B6" s="11"/>
      <c r="C6" s="11"/>
      <c r="D6" s="11"/>
      <c r="E6" s="11"/>
      <c r="F6" s="13"/>
    </row>
    <row r="7" spans="1:60" ht="38.25" customHeight="1">
      <c r="A7" s="5" t="s">
        <v>0</v>
      </c>
      <c r="B7" s="387" t="s">
        <v>248</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249</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68"/>
      <c r="AU11" s="68"/>
      <c r="AV11" s="68"/>
      <c r="AW11" s="68"/>
      <c r="AX11" s="68"/>
      <c r="AY11" s="68"/>
      <c r="AZ11" s="68"/>
      <c r="BA11" s="68"/>
      <c r="BB11" s="68"/>
      <c r="BC11" s="68"/>
      <c r="BD11" s="68"/>
      <c r="BE11" s="68"/>
    </row>
    <row r="12" spans="1:60">
      <c r="A12" s="6"/>
      <c r="B12" s="6"/>
      <c r="C12" s="6"/>
      <c r="D12" s="6"/>
      <c r="E12" s="6"/>
      <c r="F12" s="13"/>
    </row>
    <row r="13" spans="1:60" ht="36.75" customHeight="1">
      <c r="A13" s="5" t="s">
        <v>1</v>
      </c>
      <c r="B13" s="387" t="s">
        <v>250</v>
      </c>
      <c r="C13" s="387"/>
      <c r="D13" s="387"/>
      <c r="E13" s="387"/>
      <c r="F13" s="387"/>
    </row>
    <row r="14" spans="1:60">
      <c r="A14" s="6"/>
      <c r="B14" s="6"/>
      <c r="C14" s="6"/>
      <c r="D14" s="6"/>
      <c r="E14" s="6"/>
      <c r="F14" s="13"/>
    </row>
    <row r="16" spans="1:60" ht="85.5" customHeight="1" thickBot="1">
      <c r="A16" s="12" t="s">
        <v>2</v>
      </c>
      <c r="B16" s="16" t="s">
        <v>7</v>
      </c>
      <c r="C16" s="16" t="s">
        <v>11</v>
      </c>
      <c r="D16" s="16" t="s">
        <v>5</v>
      </c>
      <c r="E16" s="16" t="s">
        <v>12</v>
      </c>
      <c r="F16" s="16" t="s">
        <v>10</v>
      </c>
    </row>
    <row r="17" spans="1:15" s="21" customFormat="1" ht="79.5" customHeight="1">
      <c r="A17" s="103" t="s">
        <v>296</v>
      </c>
      <c r="B17" s="17" t="s">
        <v>297</v>
      </c>
      <c r="C17" s="104" t="s">
        <v>298</v>
      </c>
      <c r="D17" s="17">
        <v>0</v>
      </c>
      <c r="E17" s="19" t="s">
        <v>299</v>
      </c>
      <c r="F17" s="18"/>
      <c r="G17" s="20"/>
      <c r="H17" s="20"/>
      <c r="I17" s="20"/>
      <c r="J17" s="20"/>
      <c r="K17" s="20"/>
      <c r="L17" s="20"/>
      <c r="M17" s="20"/>
      <c r="N17" s="20"/>
      <c r="O17" s="20"/>
    </row>
    <row r="18" spans="1:15" s="21" customFormat="1" ht="213" customHeight="1">
      <c r="A18" s="105" t="s">
        <v>300</v>
      </c>
      <c r="B18" s="17" t="s">
        <v>301</v>
      </c>
      <c r="C18" s="106" t="s">
        <v>302</v>
      </c>
      <c r="D18" s="17">
        <v>0</v>
      </c>
      <c r="E18" s="19" t="s">
        <v>299</v>
      </c>
      <c r="F18" s="23"/>
      <c r="G18" s="20"/>
      <c r="H18" s="20"/>
      <c r="I18" s="20"/>
      <c r="J18" s="20"/>
      <c r="K18" s="20"/>
      <c r="L18" s="20"/>
      <c r="M18" s="20"/>
      <c r="N18" s="20"/>
      <c r="O18" s="20"/>
    </row>
    <row r="19" spans="1:15" s="21" customFormat="1" ht="90" customHeight="1">
      <c r="A19" s="107" t="s">
        <v>303</v>
      </c>
      <c r="B19" s="17" t="s">
        <v>304</v>
      </c>
      <c r="C19" s="106" t="s">
        <v>305</v>
      </c>
      <c r="D19" s="17">
        <v>0</v>
      </c>
      <c r="E19" s="19" t="s">
        <v>306</v>
      </c>
      <c r="F19" s="23"/>
      <c r="G19" s="20"/>
      <c r="H19" s="20"/>
      <c r="I19" s="20"/>
      <c r="J19" s="20"/>
      <c r="K19" s="20"/>
      <c r="L19" s="20"/>
      <c r="M19" s="20"/>
      <c r="N19" s="20"/>
      <c r="O19" s="20"/>
    </row>
    <row r="20" spans="1:15" s="21" customFormat="1" ht="90.75" customHeight="1">
      <c r="A20" s="107" t="s">
        <v>307</v>
      </c>
      <c r="B20" s="17" t="s">
        <v>308</v>
      </c>
      <c r="C20" s="106" t="s">
        <v>309</v>
      </c>
      <c r="D20" s="17">
        <v>0</v>
      </c>
      <c r="E20" s="19" t="s">
        <v>310</v>
      </c>
      <c r="F20" s="24"/>
      <c r="G20" s="20"/>
      <c r="H20" s="20"/>
      <c r="I20" s="20"/>
      <c r="J20" s="20"/>
      <c r="K20" s="20"/>
      <c r="L20" s="20"/>
      <c r="M20" s="20"/>
      <c r="N20" s="20"/>
      <c r="O20" s="20"/>
    </row>
    <row r="21" spans="1:15" s="21" customFormat="1" ht="126" customHeight="1">
      <c r="A21" s="108" t="s">
        <v>311</v>
      </c>
      <c r="B21" s="17" t="s">
        <v>312</v>
      </c>
      <c r="C21" s="106" t="s">
        <v>313</v>
      </c>
      <c r="D21" s="17">
        <v>0</v>
      </c>
      <c r="E21" s="19" t="s">
        <v>310</v>
      </c>
      <c r="F21" s="24"/>
      <c r="G21" s="20"/>
      <c r="H21" s="20"/>
      <c r="I21" s="20"/>
      <c r="J21" s="20"/>
      <c r="K21" s="20"/>
      <c r="L21" s="20"/>
      <c r="M21" s="20"/>
      <c r="N21" s="20"/>
      <c r="O21" s="20"/>
    </row>
    <row r="22" spans="1:15" s="21" customFormat="1" ht="107.25" customHeight="1">
      <c r="A22" s="108" t="s">
        <v>314</v>
      </c>
      <c r="B22" s="18" t="s">
        <v>315</v>
      </c>
      <c r="C22" s="106" t="s">
        <v>316</v>
      </c>
      <c r="D22" s="24">
        <v>0</v>
      </c>
      <c r="E22" s="109" t="s">
        <v>306</v>
      </c>
      <c r="F22" s="24"/>
      <c r="G22" s="20"/>
      <c r="H22" s="20"/>
      <c r="I22" s="20"/>
      <c r="J22" s="20"/>
      <c r="K22" s="20"/>
      <c r="L22" s="20"/>
      <c r="M22" s="20"/>
      <c r="N22" s="20"/>
      <c r="O22" s="20"/>
    </row>
    <row r="23" spans="1:15" ht="235.5" customHeight="1">
      <c r="A23" s="108" t="s">
        <v>317</v>
      </c>
      <c r="B23" s="110" t="s">
        <v>318</v>
      </c>
      <c r="C23" s="106" t="s">
        <v>319</v>
      </c>
      <c r="D23" s="28">
        <v>0</v>
      </c>
      <c r="E23" s="110" t="s">
        <v>306</v>
      </c>
      <c r="F23" s="28"/>
    </row>
    <row r="24" spans="1:15" ht="201" customHeight="1">
      <c r="A24" s="108" t="s">
        <v>320</v>
      </c>
      <c r="B24" s="110" t="s">
        <v>321</v>
      </c>
      <c r="C24" s="106" t="s">
        <v>322</v>
      </c>
      <c r="D24" s="111">
        <v>0</v>
      </c>
      <c r="E24" s="110" t="s">
        <v>306</v>
      </c>
      <c r="F24" s="111"/>
    </row>
    <row r="25" spans="1:15" ht="311.25" customHeight="1">
      <c r="A25" s="112" t="s">
        <v>323</v>
      </c>
      <c r="B25" s="113" t="s">
        <v>324</v>
      </c>
      <c r="C25" s="106" t="s">
        <v>325</v>
      </c>
      <c r="D25" s="114">
        <v>0</v>
      </c>
      <c r="E25" s="115" t="s">
        <v>310</v>
      </c>
      <c r="F25" s="114"/>
    </row>
    <row r="26" spans="1:15" ht="107.25" customHeight="1">
      <c r="A26" s="112" t="s">
        <v>326</v>
      </c>
      <c r="B26" s="110" t="s">
        <v>327</v>
      </c>
      <c r="C26" s="106" t="s">
        <v>328</v>
      </c>
      <c r="D26" s="111">
        <v>0</v>
      </c>
      <c r="E26" s="110" t="s">
        <v>306</v>
      </c>
      <c r="F26" s="111"/>
    </row>
    <row r="27" spans="1:15" ht="81.75" customHeight="1">
      <c r="A27" s="108" t="s">
        <v>329</v>
      </c>
      <c r="B27" s="110" t="s">
        <v>330</v>
      </c>
      <c r="C27" s="106" t="s">
        <v>331</v>
      </c>
      <c r="D27" s="28">
        <v>0</v>
      </c>
      <c r="E27" s="110" t="s">
        <v>310</v>
      </c>
      <c r="F27" s="28"/>
    </row>
    <row r="28" spans="1:15" ht="149.25" customHeight="1">
      <c r="A28" s="108" t="s">
        <v>332</v>
      </c>
      <c r="B28" s="110" t="s">
        <v>333</v>
      </c>
      <c r="C28" s="106" t="s">
        <v>328</v>
      </c>
      <c r="D28" s="28"/>
      <c r="E28" s="110" t="s">
        <v>310</v>
      </c>
      <c r="F28" s="28"/>
    </row>
    <row r="29" spans="1:15" ht="134.25" customHeight="1">
      <c r="A29" s="116" t="s">
        <v>334</v>
      </c>
      <c r="B29" s="110" t="s">
        <v>335</v>
      </c>
      <c r="C29" s="110" t="s">
        <v>336</v>
      </c>
      <c r="D29" s="28">
        <v>0</v>
      </c>
      <c r="E29" s="110" t="s">
        <v>310</v>
      </c>
      <c r="F29" s="28"/>
    </row>
  </sheetData>
  <mergeCells count="9">
    <mergeCell ref="N10:BE10"/>
    <mergeCell ref="B13:F13"/>
    <mergeCell ref="A1:F1"/>
    <mergeCell ref="A2:F2"/>
    <mergeCell ref="A3:F3"/>
    <mergeCell ref="B5:F5"/>
    <mergeCell ref="B7:F7"/>
    <mergeCell ref="A10:A11"/>
    <mergeCell ref="B10:F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16" zoomScale="70" zoomScaleNormal="70" workbookViewId="0">
      <selection activeCell="B21" sqref="B21"/>
    </sheetView>
  </sheetViews>
  <sheetFormatPr baseColWidth="10" defaultRowHeight="15"/>
  <cols>
    <col min="1" max="1" width="86.7109375" customWidth="1"/>
    <col min="2" max="2" width="87" customWidth="1"/>
    <col min="3" max="3" width="33.140625" customWidth="1"/>
    <col min="4" max="4" width="23.28515625" customWidth="1"/>
    <col min="5" max="5" width="20.7109375" customWidth="1"/>
    <col min="6" max="6" width="29" customWidth="1"/>
  </cols>
  <sheetData>
    <row r="1" spans="1:6" ht="20.25">
      <c r="A1" s="389" t="s">
        <v>9</v>
      </c>
      <c r="B1" s="389"/>
      <c r="C1" s="389"/>
      <c r="D1" s="389"/>
      <c r="E1" s="389"/>
      <c r="F1" s="389"/>
    </row>
    <row r="2" spans="1:6" ht="20.25">
      <c r="A2" s="390" t="s">
        <v>4</v>
      </c>
      <c r="B2" s="390"/>
      <c r="C2" s="390"/>
      <c r="D2" s="390"/>
      <c r="E2" s="390"/>
      <c r="F2" s="390"/>
    </row>
    <row r="3" spans="1:6" ht="20.25">
      <c r="A3" s="391" t="s">
        <v>8</v>
      </c>
      <c r="B3" s="391"/>
      <c r="C3" s="391"/>
      <c r="D3" s="391"/>
      <c r="E3" s="391"/>
      <c r="F3" s="391"/>
    </row>
    <row r="4" spans="1:6" ht="20.25">
      <c r="A4" s="70"/>
      <c r="B4" s="70"/>
      <c r="C4" s="70"/>
      <c r="D4" s="70"/>
      <c r="E4" s="70"/>
      <c r="F4" s="70"/>
    </row>
    <row r="5" spans="1:6" ht="16.5">
      <c r="A5" s="10" t="s">
        <v>3</v>
      </c>
      <c r="B5" s="387" t="s">
        <v>337</v>
      </c>
      <c r="C5" s="387"/>
      <c r="D5" s="387"/>
      <c r="E5" s="387"/>
      <c r="F5" s="387"/>
    </row>
    <row r="6" spans="1:6" ht="16.5">
      <c r="A6" s="11"/>
      <c r="B6" s="11"/>
      <c r="C6" s="11"/>
      <c r="D6" s="11"/>
      <c r="E6" s="11"/>
      <c r="F6" s="13"/>
    </row>
    <row r="7" spans="1:6" ht="16.5">
      <c r="A7" s="5" t="s">
        <v>0</v>
      </c>
      <c r="B7" s="387" t="s">
        <v>338</v>
      </c>
      <c r="C7" s="387"/>
      <c r="D7" s="387"/>
      <c r="E7" s="387"/>
      <c r="F7" s="387"/>
    </row>
    <row r="8" spans="1:6" ht="16.5">
      <c r="A8" s="6"/>
      <c r="B8" s="6"/>
      <c r="C8" s="6"/>
      <c r="D8" s="6"/>
      <c r="E8" s="6"/>
      <c r="F8" s="13"/>
    </row>
    <row r="9" spans="1:6">
      <c r="A9" s="392" t="s">
        <v>6</v>
      </c>
      <c r="B9" s="394" t="s">
        <v>339</v>
      </c>
      <c r="C9" s="395"/>
      <c r="D9" s="395"/>
      <c r="E9" s="395"/>
      <c r="F9" s="396"/>
    </row>
    <row r="10" spans="1:6">
      <c r="A10" s="393"/>
      <c r="B10" s="397"/>
      <c r="C10" s="398"/>
      <c r="D10" s="398"/>
      <c r="E10" s="398"/>
      <c r="F10" s="399"/>
    </row>
    <row r="11" spans="1:6" ht="16.5">
      <c r="A11" s="6"/>
      <c r="B11" s="6"/>
      <c r="C11" s="6"/>
      <c r="D11" s="6"/>
      <c r="E11" s="6"/>
      <c r="F11" s="13"/>
    </row>
    <row r="12" spans="1:6" ht="16.5">
      <c r="A12" s="5" t="s">
        <v>1</v>
      </c>
      <c r="B12" s="387" t="s">
        <v>60</v>
      </c>
      <c r="C12" s="387"/>
      <c r="D12" s="387"/>
      <c r="E12" s="387"/>
      <c r="F12" s="387"/>
    </row>
    <row r="13" spans="1:6" ht="16.5">
      <c r="A13" s="6"/>
      <c r="B13" s="6"/>
      <c r="C13" s="6"/>
      <c r="D13" s="6"/>
      <c r="E13" s="6"/>
      <c r="F13" s="13"/>
    </row>
    <row r="14" spans="1:6" ht="82.5">
      <c r="A14" s="12" t="s">
        <v>2</v>
      </c>
      <c r="B14" s="16" t="s">
        <v>7</v>
      </c>
      <c r="C14" s="16" t="s">
        <v>11</v>
      </c>
      <c r="D14" s="16" t="s">
        <v>5</v>
      </c>
      <c r="E14" s="16" t="s">
        <v>12</v>
      </c>
      <c r="F14" s="16" t="s">
        <v>10</v>
      </c>
    </row>
    <row r="15" spans="1:6" ht="105">
      <c r="A15" s="117" t="s">
        <v>340</v>
      </c>
      <c r="B15" s="31" t="s">
        <v>341</v>
      </c>
      <c r="C15" s="31" t="s">
        <v>342</v>
      </c>
      <c r="D15" s="118">
        <v>0</v>
      </c>
      <c r="E15" s="119" t="s">
        <v>343</v>
      </c>
      <c r="F15" s="120"/>
    </row>
    <row r="16" spans="1:6" ht="105">
      <c r="A16" s="117" t="s">
        <v>344</v>
      </c>
      <c r="B16" s="31" t="s">
        <v>345</v>
      </c>
      <c r="C16" s="31" t="s">
        <v>346</v>
      </c>
      <c r="D16" s="118">
        <v>16850000</v>
      </c>
      <c r="E16" s="119" t="s">
        <v>347</v>
      </c>
      <c r="F16" s="121"/>
    </row>
    <row r="17" spans="1:6" ht="69">
      <c r="A17" s="117" t="s">
        <v>348</v>
      </c>
      <c r="B17" s="31" t="s">
        <v>349</v>
      </c>
      <c r="C17" s="31"/>
      <c r="D17" s="122">
        <v>0</v>
      </c>
      <c r="E17" s="119" t="s">
        <v>350</v>
      </c>
      <c r="F17" s="28"/>
    </row>
    <row r="18" spans="1:6" ht="69">
      <c r="A18" s="117" t="s">
        <v>351</v>
      </c>
      <c r="B18" s="31" t="s">
        <v>352</v>
      </c>
      <c r="C18" s="31" t="s">
        <v>353</v>
      </c>
      <c r="D18" s="118">
        <v>23702154</v>
      </c>
      <c r="E18" s="119" t="s">
        <v>354</v>
      </c>
      <c r="F18" s="28"/>
    </row>
    <row r="19" spans="1:6" ht="135">
      <c r="A19" s="117" t="s">
        <v>355</v>
      </c>
      <c r="B19" s="31" t="s">
        <v>356</v>
      </c>
      <c r="C19" s="31" t="s">
        <v>357</v>
      </c>
      <c r="D19" s="118">
        <v>20375000</v>
      </c>
      <c r="E19" s="119" t="s">
        <v>358</v>
      </c>
      <c r="F19" s="28"/>
    </row>
    <row r="20" spans="1:6" ht="69">
      <c r="A20" s="117" t="s">
        <v>359</v>
      </c>
      <c r="B20" s="31" t="s">
        <v>360</v>
      </c>
      <c r="C20" s="31" t="s">
        <v>361</v>
      </c>
      <c r="D20" s="122"/>
      <c r="E20" s="119" t="s">
        <v>362</v>
      </c>
      <c r="F20" s="28"/>
    </row>
    <row r="21" spans="1:6" ht="69">
      <c r="A21" s="117" t="s">
        <v>363</v>
      </c>
      <c r="B21" s="31" t="s">
        <v>364</v>
      </c>
      <c r="C21" s="31"/>
      <c r="D21" s="122"/>
      <c r="E21" s="119" t="s">
        <v>365</v>
      </c>
      <c r="F21" s="28"/>
    </row>
    <row r="22" spans="1:6" ht="17.25">
      <c r="A22" s="117"/>
      <c r="B22" s="31"/>
      <c r="C22" s="31"/>
      <c r="D22" s="123">
        <f>SUM(D15:D21)</f>
        <v>60927154</v>
      </c>
      <c r="E22" s="119"/>
      <c r="F22" s="28"/>
    </row>
    <row r="23" spans="1:6" ht="17.25">
      <c r="A23" s="124"/>
      <c r="B23" s="125"/>
      <c r="C23" s="125"/>
      <c r="D23" s="126"/>
      <c r="E23" s="127"/>
      <c r="F23" s="3"/>
    </row>
  </sheetData>
  <mergeCells count="8">
    <mergeCell ref="B12:F12"/>
    <mergeCell ref="A1:F1"/>
    <mergeCell ref="A2:F2"/>
    <mergeCell ref="A3:F3"/>
    <mergeCell ref="B5:F5"/>
    <mergeCell ref="B7:F7"/>
    <mergeCell ref="A9:A10"/>
    <mergeCell ref="B9: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1"/>
  <sheetViews>
    <sheetView topLeftCell="A22" workbookViewId="0">
      <selection activeCell="A22" sqref="A22:XFD30"/>
    </sheetView>
  </sheetViews>
  <sheetFormatPr baseColWidth="10" defaultColWidth="9.140625" defaultRowHeight="16.5"/>
  <cols>
    <col min="1" max="1" width="41.140625" style="4" customWidth="1"/>
    <col min="2" max="2" width="55.42578125" style="4" customWidth="1"/>
    <col min="3" max="3" width="35" style="4" customWidth="1"/>
    <col min="4" max="4" width="21.28515625" style="4" customWidth="1"/>
    <col min="5" max="5" width="42.140625" style="69" customWidth="1"/>
    <col min="6" max="6" width="40.85546875" style="3" customWidth="1"/>
    <col min="7" max="15" width="9.140625" style="3"/>
    <col min="16" max="16384" width="9.140625" style="4"/>
  </cols>
  <sheetData>
    <row r="1" spans="1:60" s="2" customFormat="1" ht="20.25">
      <c r="A1" s="389" t="s">
        <v>9</v>
      </c>
      <c r="B1" s="389"/>
      <c r="C1" s="389"/>
      <c r="D1" s="389"/>
      <c r="E1" s="389"/>
      <c r="F1" s="389"/>
      <c r="G1" s="1"/>
      <c r="H1" s="1"/>
      <c r="I1" s="1"/>
      <c r="J1" s="1"/>
      <c r="K1" s="1"/>
      <c r="L1" s="1"/>
      <c r="M1" s="1"/>
      <c r="N1" s="1"/>
      <c r="O1" s="1"/>
    </row>
    <row r="2" spans="1:60" s="2" customFormat="1" ht="20.25">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70"/>
      <c r="B4" s="70"/>
      <c r="C4" s="70"/>
      <c r="D4" s="70"/>
      <c r="E4" s="70"/>
      <c r="F4" s="70"/>
    </row>
    <row r="5" spans="1:60">
      <c r="A5" s="10" t="s">
        <v>3</v>
      </c>
      <c r="B5" s="387" t="s">
        <v>337</v>
      </c>
      <c r="C5" s="387"/>
      <c r="D5" s="387"/>
      <c r="E5" s="387"/>
      <c r="F5" s="387"/>
    </row>
    <row r="6" spans="1:60">
      <c r="A6" s="11"/>
      <c r="B6" s="11"/>
      <c r="C6" s="11"/>
      <c r="D6" s="11"/>
      <c r="F6" s="13"/>
    </row>
    <row r="7" spans="1:60">
      <c r="A7" s="5" t="s">
        <v>0</v>
      </c>
      <c r="B7" s="387" t="s">
        <v>366</v>
      </c>
      <c r="C7" s="387"/>
      <c r="D7" s="387"/>
      <c r="E7" s="387"/>
      <c r="F7" s="387"/>
      <c r="G7" s="6"/>
      <c r="H7" s="6"/>
      <c r="I7" s="6"/>
      <c r="J7" s="6"/>
      <c r="K7" s="6"/>
      <c r="L7" s="6"/>
      <c r="M7" s="6"/>
      <c r="N7" s="6"/>
    </row>
    <row r="8" spans="1:60">
      <c r="A8" s="6"/>
      <c r="B8" s="6"/>
      <c r="C8" s="6"/>
      <c r="D8" s="6"/>
      <c r="E8" s="128"/>
      <c r="F8" s="13"/>
    </row>
    <row r="9" spans="1:60" s="8" customFormat="1" ht="15">
      <c r="A9" s="392" t="s">
        <v>6</v>
      </c>
      <c r="B9" s="394" t="s">
        <v>339</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15.75">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68"/>
      <c r="AU10" s="68"/>
      <c r="AV10" s="68"/>
      <c r="AW10" s="68"/>
      <c r="AX10" s="68"/>
      <c r="AY10" s="68"/>
      <c r="AZ10" s="68"/>
      <c r="BA10" s="68"/>
      <c r="BB10" s="68"/>
      <c r="BC10" s="68"/>
      <c r="BD10" s="68"/>
      <c r="BE10" s="68"/>
    </row>
    <row r="11" spans="1:60">
      <c r="A11" s="6"/>
      <c r="B11" s="6"/>
      <c r="C11" s="6"/>
      <c r="D11" s="6"/>
      <c r="E11" s="128"/>
      <c r="F11" s="13"/>
    </row>
    <row r="12" spans="1:60">
      <c r="A12" s="5" t="s">
        <v>1</v>
      </c>
      <c r="B12" s="387" t="s">
        <v>60</v>
      </c>
      <c r="C12" s="387"/>
      <c r="D12" s="387"/>
      <c r="E12" s="387"/>
      <c r="F12" s="387"/>
    </row>
    <row r="13" spans="1:60">
      <c r="A13" s="6"/>
      <c r="B13" s="6"/>
      <c r="C13" s="6"/>
      <c r="D13" s="6"/>
      <c r="E13" s="128"/>
      <c r="F13" s="13"/>
    </row>
    <row r="14" spans="1:60" ht="87.75" customHeight="1">
      <c r="A14" s="12" t="s">
        <v>2</v>
      </c>
      <c r="B14" s="16" t="s">
        <v>7</v>
      </c>
      <c r="C14" s="16" t="s">
        <v>11</v>
      </c>
      <c r="D14" s="16" t="s">
        <v>5</v>
      </c>
      <c r="E14" s="16" t="s">
        <v>12</v>
      </c>
      <c r="F14" s="16" t="s">
        <v>10</v>
      </c>
    </row>
    <row r="15" spans="1:60" ht="165">
      <c r="A15" s="58" t="s">
        <v>367</v>
      </c>
      <c r="B15" s="31" t="s">
        <v>368</v>
      </c>
      <c r="C15" s="31" t="s">
        <v>369</v>
      </c>
      <c r="D15" s="31"/>
      <c r="E15" s="59" t="s">
        <v>370</v>
      </c>
      <c r="F15" s="31" t="s">
        <v>371</v>
      </c>
    </row>
    <row r="16" spans="1:60" ht="120">
      <c r="A16" s="58" t="s">
        <v>372</v>
      </c>
      <c r="B16" s="31" t="s">
        <v>373</v>
      </c>
      <c r="C16" s="31" t="s">
        <v>374</v>
      </c>
      <c r="D16" s="31"/>
      <c r="E16" s="59" t="s">
        <v>375</v>
      </c>
      <c r="F16" s="31" t="s">
        <v>374</v>
      </c>
    </row>
    <row r="17" spans="1:6" ht="105">
      <c r="A17" s="58" t="s">
        <v>376</v>
      </c>
      <c r="B17" s="31" t="s">
        <v>377</v>
      </c>
      <c r="C17" s="31" t="s">
        <v>378</v>
      </c>
      <c r="D17" s="31"/>
      <c r="E17" s="59" t="s">
        <v>370</v>
      </c>
      <c r="F17" s="31" t="s">
        <v>379</v>
      </c>
    </row>
    <row r="18" spans="1:6" ht="165">
      <c r="A18" s="58" t="s">
        <v>380</v>
      </c>
      <c r="B18" s="31" t="s">
        <v>381</v>
      </c>
      <c r="C18" s="31" t="s">
        <v>382</v>
      </c>
      <c r="D18" s="31"/>
      <c r="E18" s="59" t="s">
        <v>264</v>
      </c>
      <c r="F18" s="31" t="s">
        <v>383</v>
      </c>
    </row>
    <row r="19" spans="1:6" ht="135">
      <c r="A19" s="58" t="s">
        <v>384</v>
      </c>
      <c r="B19" s="31" t="s">
        <v>385</v>
      </c>
      <c r="C19" s="31" t="s">
        <v>386</v>
      </c>
      <c r="D19" s="31"/>
      <c r="E19" s="59" t="s">
        <v>267</v>
      </c>
      <c r="F19" s="31" t="s">
        <v>387</v>
      </c>
    </row>
    <row r="20" spans="1:6" ht="180">
      <c r="A20" s="58" t="s">
        <v>388</v>
      </c>
      <c r="B20" s="31" t="s">
        <v>389</v>
      </c>
      <c r="C20" s="31" t="s">
        <v>390</v>
      </c>
      <c r="D20" s="129"/>
      <c r="E20" s="130" t="s">
        <v>391</v>
      </c>
      <c r="F20" s="31" t="s">
        <v>392</v>
      </c>
    </row>
    <row r="21" spans="1:6" ht="105">
      <c r="A21" s="58" t="s">
        <v>393</v>
      </c>
      <c r="B21" s="31" t="s">
        <v>394</v>
      </c>
      <c r="C21" s="31" t="s">
        <v>395</v>
      </c>
      <c r="D21" s="129"/>
      <c r="E21" s="130" t="s">
        <v>396</v>
      </c>
      <c r="F21" s="31" t="s">
        <v>397</v>
      </c>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topLeftCell="A25" workbookViewId="0">
      <selection activeCell="B39" sqref="B39"/>
    </sheetView>
  </sheetViews>
  <sheetFormatPr baseColWidth="10" defaultColWidth="9.140625" defaultRowHeight="16.5"/>
  <cols>
    <col min="1" max="1" width="41.140625" style="4" customWidth="1"/>
    <col min="2" max="2" width="55.42578125" style="4" customWidth="1"/>
    <col min="3" max="3" width="35" style="4" customWidth="1"/>
    <col min="4" max="4" width="21.28515625" style="4" customWidth="1"/>
    <col min="5" max="5" width="42.140625" style="4" customWidth="1"/>
    <col min="6" max="6" width="40.85546875" style="3" customWidth="1"/>
    <col min="7" max="15" width="9.140625" style="3"/>
    <col min="16" max="16384" width="9.140625" style="4"/>
  </cols>
  <sheetData>
    <row r="1" spans="1:60" s="2" customFormat="1" ht="29.25" customHeight="1">
      <c r="A1" s="389" t="s">
        <v>9</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70"/>
      <c r="B4" s="70"/>
      <c r="C4" s="70"/>
      <c r="D4" s="70"/>
      <c r="E4" s="70"/>
      <c r="F4" s="70"/>
    </row>
    <row r="5" spans="1:60">
      <c r="A5" s="10" t="s">
        <v>3</v>
      </c>
      <c r="B5" s="387" t="s">
        <v>337</v>
      </c>
      <c r="C5" s="387"/>
      <c r="D5" s="387"/>
      <c r="E5" s="387"/>
      <c r="F5" s="387"/>
    </row>
    <row r="6" spans="1:60">
      <c r="A6" s="11"/>
      <c r="B6" s="11"/>
      <c r="C6" s="11"/>
      <c r="D6" s="11"/>
      <c r="E6" s="11"/>
      <c r="F6" s="13"/>
    </row>
    <row r="7" spans="1:60" ht="38.25" customHeight="1">
      <c r="A7" s="5" t="s">
        <v>0</v>
      </c>
      <c r="B7" s="387" t="s">
        <v>398</v>
      </c>
      <c r="C7" s="387"/>
      <c r="D7" s="387"/>
      <c r="E7" s="387"/>
      <c r="F7" s="387"/>
      <c r="G7" s="6"/>
      <c r="H7" s="6"/>
      <c r="I7" s="6"/>
      <c r="J7" s="6"/>
      <c r="K7" s="6"/>
      <c r="L7" s="6"/>
      <c r="M7" s="6"/>
      <c r="N7" s="6"/>
    </row>
    <row r="8" spans="1:60">
      <c r="A8" s="6"/>
      <c r="B8" s="6"/>
      <c r="C8" s="6"/>
      <c r="D8" s="6"/>
      <c r="E8" s="6"/>
      <c r="F8" s="13"/>
    </row>
    <row r="9" spans="1:60">
      <c r="A9" s="6"/>
      <c r="B9" s="6"/>
      <c r="C9" s="6"/>
      <c r="D9" s="6"/>
      <c r="E9" s="6"/>
      <c r="F9" s="13"/>
    </row>
    <row r="10" spans="1:60" s="8" customFormat="1" ht="13.5" customHeight="1">
      <c r="A10" s="392" t="s">
        <v>6</v>
      </c>
      <c r="B10" s="394" t="s">
        <v>339</v>
      </c>
      <c r="C10" s="395"/>
      <c r="D10" s="395"/>
      <c r="E10" s="395"/>
      <c r="F10" s="396"/>
      <c r="G10" s="6"/>
      <c r="H10" s="6"/>
      <c r="I10" s="6"/>
      <c r="J10" s="6"/>
      <c r="K10" s="6"/>
      <c r="L10" s="6"/>
      <c r="M10" s="7"/>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6"/>
      <c r="AY10" s="386"/>
      <c r="AZ10" s="386"/>
      <c r="BA10" s="386"/>
      <c r="BB10" s="386"/>
      <c r="BC10" s="386"/>
      <c r="BD10" s="386"/>
      <c r="BE10" s="386"/>
      <c r="BF10" s="7"/>
      <c r="BG10" s="7"/>
      <c r="BH10" s="7"/>
    </row>
    <row r="11" spans="1:60" s="7" customFormat="1" ht="29.25" customHeight="1">
      <c r="A11" s="393"/>
      <c r="B11" s="397"/>
      <c r="C11" s="398"/>
      <c r="D11" s="398"/>
      <c r="E11" s="398"/>
      <c r="F11" s="39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68"/>
      <c r="AU11" s="68"/>
      <c r="AV11" s="68"/>
      <c r="AW11" s="68"/>
      <c r="AX11" s="68"/>
      <c r="AY11" s="68"/>
      <c r="AZ11" s="68"/>
      <c r="BA11" s="68"/>
      <c r="BB11" s="68"/>
      <c r="BC11" s="68"/>
      <c r="BD11" s="68"/>
      <c r="BE11" s="68"/>
    </row>
    <row r="12" spans="1:60">
      <c r="A12" s="6"/>
      <c r="B12" s="6"/>
      <c r="C12" s="6"/>
      <c r="D12" s="6"/>
      <c r="E12" s="6"/>
      <c r="F12" s="13"/>
    </row>
    <row r="13" spans="1:60" ht="36.75" customHeight="1">
      <c r="A13" s="5" t="s">
        <v>1</v>
      </c>
      <c r="B13" s="387" t="s">
        <v>60</v>
      </c>
      <c r="C13" s="387"/>
      <c r="D13" s="387"/>
      <c r="E13" s="387"/>
      <c r="F13" s="387"/>
    </row>
    <row r="14" spans="1:60">
      <c r="A14" s="6"/>
      <c r="B14" s="6"/>
      <c r="C14" s="6"/>
      <c r="D14" s="6"/>
      <c r="E14" s="6"/>
      <c r="F14" s="13"/>
    </row>
    <row r="15" spans="1:60" ht="85.5" customHeight="1">
      <c r="A15" s="12" t="s">
        <v>2</v>
      </c>
      <c r="B15" s="16" t="s">
        <v>7</v>
      </c>
      <c r="C15" s="16" t="s">
        <v>11</v>
      </c>
      <c r="D15" s="16" t="s">
        <v>5</v>
      </c>
      <c r="E15" s="16" t="s">
        <v>12</v>
      </c>
      <c r="F15" s="16" t="s">
        <v>10</v>
      </c>
    </row>
    <row r="16" spans="1:60" ht="390">
      <c r="A16" s="133" t="s">
        <v>399</v>
      </c>
      <c r="B16" s="17" t="s">
        <v>400</v>
      </c>
      <c r="C16" s="31" t="s">
        <v>401</v>
      </c>
      <c r="D16" s="122"/>
      <c r="E16" s="119" t="s">
        <v>402</v>
      </c>
      <c r="F16" s="120"/>
    </row>
    <row r="17" spans="1:6" ht="120">
      <c r="A17" s="133" t="s">
        <v>403</v>
      </c>
      <c r="B17" s="31" t="s">
        <v>404</v>
      </c>
      <c r="C17" s="31" t="s">
        <v>405</v>
      </c>
      <c r="D17" s="122"/>
      <c r="E17" s="119" t="s">
        <v>406</v>
      </c>
      <c r="F17" s="121"/>
    </row>
    <row r="18" spans="1:6" ht="360">
      <c r="A18" s="133" t="s">
        <v>407</v>
      </c>
      <c r="B18" s="17" t="s">
        <v>408</v>
      </c>
      <c r="C18" s="31" t="s">
        <v>401</v>
      </c>
      <c r="D18" s="122"/>
      <c r="E18" s="119" t="s">
        <v>409</v>
      </c>
      <c r="F18" s="28"/>
    </row>
    <row r="19" spans="1:6" ht="165">
      <c r="A19" s="31" t="s">
        <v>410</v>
      </c>
      <c r="B19" s="31" t="s">
        <v>411</v>
      </c>
      <c r="C19" s="31" t="s">
        <v>412</v>
      </c>
      <c r="D19" s="122"/>
      <c r="E19" s="119" t="s">
        <v>413</v>
      </c>
      <c r="F19" s="28"/>
    </row>
    <row r="20" spans="1:6" ht="409.5" customHeight="1">
      <c r="A20" s="31" t="s">
        <v>414</v>
      </c>
      <c r="B20" s="17" t="s">
        <v>415</v>
      </c>
      <c r="C20" s="31" t="s">
        <v>416</v>
      </c>
      <c r="D20" s="122"/>
      <c r="E20" s="119" t="s">
        <v>417</v>
      </c>
      <c r="F20" s="28"/>
    </row>
    <row r="21" spans="1:6" ht="178.5" customHeight="1">
      <c r="A21" s="31" t="s">
        <v>418</v>
      </c>
      <c r="B21" s="31" t="s">
        <v>419</v>
      </c>
      <c r="C21" s="31" t="s">
        <v>420</v>
      </c>
      <c r="D21" s="122"/>
      <c r="E21" s="119" t="s">
        <v>421</v>
      </c>
      <c r="F21" s="28"/>
    </row>
    <row r="22" spans="1:6" ht="390">
      <c r="A22" s="31" t="s">
        <v>422</v>
      </c>
      <c r="B22" s="17" t="s">
        <v>423</v>
      </c>
      <c r="C22" s="31" t="s">
        <v>424</v>
      </c>
      <c r="D22" s="122"/>
      <c r="E22" s="119" t="s">
        <v>425</v>
      </c>
      <c r="F22" s="28"/>
    </row>
    <row r="23" spans="1:6" ht="17.25">
      <c r="A23" s="29"/>
      <c r="B23" s="31"/>
      <c r="C23" s="31"/>
      <c r="D23" s="122"/>
      <c r="E23" s="119"/>
      <c r="F23" s="28"/>
    </row>
  </sheetData>
  <mergeCells count="9">
    <mergeCell ref="N10:BE10"/>
    <mergeCell ref="B13:F13"/>
    <mergeCell ref="A1:F1"/>
    <mergeCell ref="A2:F2"/>
    <mergeCell ref="A3:F3"/>
    <mergeCell ref="B5:F5"/>
    <mergeCell ref="B7:F7"/>
    <mergeCell ref="A10:A11"/>
    <mergeCell ref="B10:F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topLeftCell="A22" workbookViewId="0">
      <selection activeCell="A24" sqref="A24:XFD26"/>
    </sheetView>
  </sheetViews>
  <sheetFormatPr baseColWidth="10" defaultColWidth="9.140625" defaultRowHeight="16.5"/>
  <cols>
    <col min="1" max="1" width="41.140625" style="4" customWidth="1"/>
    <col min="2" max="2" width="55.42578125" style="4" customWidth="1"/>
    <col min="3" max="3" width="40.85546875" style="4" customWidth="1"/>
    <col min="4" max="4" width="21.28515625" style="4" customWidth="1"/>
    <col min="5" max="5" width="42.140625" style="4" customWidth="1"/>
    <col min="6" max="6" width="40.85546875" style="3" customWidth="1"/>
    <col min="7" max="15" width="9.140625" style="3"/>
    <col min="16" max="16384" width="9.140625" style="4"/>
  </cols>
  <sheetData>
    <row r="1" spans="1:60" s="2" customFormat="1" ht="29.25" customHeight="1">
      <c r="A1" s="389" t="s">
        <v>426</v>
      </c>
      <c r="B1" s="389"/>
      <c r="C1" s="389"/>
      <c r="D1" s="389"/>
      <c r="E1" s="389"/>
      <c r="F1" s="389"/>
      <c r="G1" s="1"/>
      <c r="H1" s="1"/>
      <c r="I1" s="1"/>
      <c r="J1" s="1"/>
      <c r="K1" s="1"/>
      <c r="L1" s="1"/>
      <c r="M1" s="1"/>
      <c r="N1" s="1"/>
      <c r="O1" s="1"/>
    </row>
    <row r="2" spans="1:60" s="2" customFormat="1" ht="21" customHeight="1">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70"/>
      <c r="B4" s="70"/>
      <c r="C4" s="70"/>
      <c r="D4" s="70"/>
      <c r="E4" s="70"/>
      <c r="F4" s="70"/>
    </row>
    <row r="5" spans="1:60">
      <c r="A5" s="10" t="s">
        <v>3</v>
      </c>
      <c r="B5" s="387" t="s">
        <v>337</v>
      </c>
      <c r="C5" s="387"/>
      <c r="D5" s="387"/>
      <c r="E5" s="387"/>
      <c r="F5" s="387"/>
    </row>
    <row r="6" spans="1:60">
      <c r="A6" s="11"/>
      <c r="B6" s="11"/>
      <c r="C6" s="11"/>
      <c r="D6" s="11"/>
      <c r="E6" s="11"/>
      <c r="F6" s="13"/>
    </row>
    <row r="7" spans="1:60" ht="20.25" customHeight="1">
      <c r="A7" s="5" t="s">
        <v>0</v>
      </c>
      <c r="B7" s="387" t="s">
        <v>427</v>
      </c>
      <c r="C7" s="387"/>
      <c r="D7" s="387"/>
      <c r="E7" s="387"/>
      <c r="F7" s="387"/>
      <c r="G7" s="6"/>
      <c r="H7" s="6"/>
      <c r="I7" s="6"/>
      <c r="J7" s="6"/>
      <c r="K7" s="6"/>
      <c r="L7" s="6"/>
      <c r="M7" s="6"/>
      <c r="N7" s="6"/>
    </row>
    <row r="8" spans="1:60">
      <c r="A8" s="6"/>
      <c r="B8" s="6"/>
      <c r="C8" s="6"/>
      <c r="D8" s="6"/>
      <c r="E8" s="6"/>
      <c r="F8" s="13"/>
    </row>
    <row r="9" spans="1:60" s="8" customFormat="1" ht="13.5" customHeight="1">
      <c r="A9" s="392" t="s">
        <v>6</v>
      </c>
      <c r="B9" s="394" t="s">
        <v>428</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29.25" customHeight="1">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68"/>
      <c r="AU10" s="68"/>
      <c r="AV10" s="68"/>
      <c r="AW10" s="68"/>
      <c r="AX10" s="68"/>
      <c r="AY10" s="68"/>
      <c r="AZ10" s="68"/>
      <c r="BA10" s="68"/>
      <c r="BB10" s="68"/>
      <c r="BC10" s="68"/>
      <c r="BD10" s="68"/>
      <c r="BE10" s="68"/>
    </row>
    <row r="11" spans="1:60">
      <c r="A11" s="6"/>
      <c r="B11" s="6"/>
      <c r="C11" s="6"/>
      <c r="D11" s="6"/>
      <c r="E11" s="6"/>
      <c r="F11" s="13"/>
    </row>
    <row r="12" spans="1:60" ht="20.25" customHeight="1">
      <c r="A12" s="5" t="s">
        <v>1</v>
      </c>
      <c r="B12" s="387" t="s">
        <v>60</v>
      </c>
      <c r="C12" s="387"/>
      <c r="D12" s="387"/>
      <c r="E12" s="387"/>
      <c r="F12" s="387"/>
    </row>
    <row r="13" spans="1:60">
      <c r="A13" s="6"/>
      <c r="B13" s="6"/>
      <c r="C13" s="6"/>
      <c r="D13" s="6"/>
      <c r="E13" s="6"/>
      <c r="F13" s="13"/>
    </row>
    <row r="14" spans="1:60" ht="74.25" customHeight="1" thickBot="1">
      <c r="A14" s="12" t="s">
        <v>2</v>
      </c>
      <c r="B14" s="16" t="s">
        <v>7</v>
      </c>
      <c r="C14" s="16" t="s">
        <v>11</v>
      </c>
      <c r="D14" s="16" t="s">
        <v>5</v>
      </c>
      <c r="E14" s="16" t="s">
        <v>12</v>
      </c>
      <c r="F14" s="16" t="s">
        <v>10</v>
      </c>
    </row>
    <row r="15" spans="1:60" ht="150">
      <c r="A15" s="134" t="s">
        <v>429</v>
      </c>
      <c r="B15" s="135" t="s">
        <v>430</v>
      </c>
      <c r="C15" s="31" t="s">
        <v>431</v>
      </c>
      <c r="D15" s="122"/>
      <c r="E15" s="136" t="s">
        <v>432</v>
      </c>
      <c r="F15" s="120"/>
    </row>
    <row r="16" spans="1:60" ht="75" customHeight="1">
      <c r="A16" s="137" t="s">
        <v>433</v>
      </c>
      <c r="B16" s="135" t="s">
        <v>434</v>
      </c>
      <c r="C16" s="31" t="s">
        <v>435</v>
      </c>
      <c r="D16" s="122"/>
      <c r="E16" s="136" t="s">
        <v>436</v>
      </c>
      <c r="F16" s="121"/>
    </row>
    <row r="17" spans="1:15" ht="150">
      <c r="A17" s="137" t="s">
        <v>437</v>
      </c>
      <c r="B17" s="135" t="s">
        <v>438</v>
      </c>
      <c r="C17" s="31" t="s">
        <v>439</v>
      </c>
      <c r="D17" s="122"/>
      <c r="E17" s="136" t="s">
        <v>440</v>
      </c>
      <c r="F17" s="28"/>
    </row>
    <row r="18" spans="1:15" ht="300">
      <c r="A18" s="137" t="s">
        <v>441</v>
      </c>
      <c r="B18" s="135" t="s">
        <v>442</v>
      </c>
      <c r="C18" s="31" t="s">
        <v>443</v>
      </c>
      <c r="D18" s="122"/>
      <c r="E18" s="136" t="s">
        <v>444</v>
      </c>
      <c r="F18" s="28"/>
    </row>
    <row r="19" spans="1:15" ht="150">
      <c r="A19" s="137" t="s">
        <v>445</v>
      </c>
      <c r="B19" s="135" t="s">
        <v>446</v>
      </c>
      <c r="C19" s="31" t="s">
        <v>447</v>
      </c>
      <c r="D19" s="122"/>
      <c r="E19" s="136" t="s">
        <v>444</v>
      </c>
      <c r="F19" s="28"/>
    </row>
    <row r="20" spans="1:15" ht="118.9" customHeight="1">
      <c r="A20" s="137" t="s">
        <v>448</v>
      </c>
      <c r="B20" s="138" t="s">
        <v>449</v>
      </c>
      <c r="C20" s="31" t="s">
        <v>450</v>
      </c>
      <c r="D20" s="139"/>
      <c r="E20" s="136" t="s">
        <v>444</v>
      </c>
      <c r="F20" s="28"/>
    </row>
    <row r="21" spans="1:15" ht="135">
      <c r="A21" s="140" t="s">
        <v>451</v>
      </c>
      <c r="B21" s="138" t="s">
        <v>449</v>
      </c>
      <c r="C21" s="31" t="s">
        <v>450</v>
      </c>
      <c r="D21" s="28"/>
      <c r="E21" s="136" t="s">
        <v>444</v>
      </c>
      <c r="F21" s="28"/>
    </row>
    <row r="22" spans="1:15" s="132" customFormat="1" ht="105">
      <c r="A22" s="140" t="s">
        <v>452</v>
      </c>
      <c r="B22" s="138" t="s">
        <v>453</v>
      </c>
      <c r="C22" s="31" t="s">
        <v>454</v>
      </c>
      <c r="D22" s="28"/>
      <c r="E22" s="136" t="s">
        <v>444</v>
      </c>
      <c r="F22" s="28"/>
      <c r="G22" s="141"/>
      <c r="H22" s="141"/>
      <c r="I22" s="141"/>
      <c r="J22" s="141"/>
      <c r="K22" s="141"/>
      <c r="L22" s="141"/>
      <c r="M22" s="141"/>
      <c r="N22" s="141"/>
      <c r="O22" s="141"/>
    </row>
    <row r="23" spans="1:15">
      <c r="E23" s="142"/>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2"/>
  <sheetViews>
    <sheetView topLeftCell="A18" workbookViewId="0">
      <selection activeCell="A26" sqref="A26"/>
    </sheetView>
  </sheetViews>
  <sheetFormatPr baseColWidth="10" defaultRowHeight="15"/>
  <cols>
    <col min="1" max="3" width="47.85546875" customWidth="1"/>
    <col min="4" max="4" width="18" customWidth="1"/>
    <col min="5" max="5" width="30" customWidth="1"/>
    <col min="6" max="6" width="39.5703125" customWidth="1"/>
    <col min="7" max="7" width="47.85546875" customWidth="1"/>
  </cols>
  <sheetData>
    <row r="1" spans="1:60" s="2" customFormat="1" ht="20.25">
      <c r="A1" s="389" t="s">
        <v>426</v>
      </c>
      <c r="B1" s="389"/>
      <c r="C1" s="389"/>
      <c r="D1" s="389"/>
      <c r="E1" s="389"/>
      <c r="F1" s="389"/>
      <c r="G1" s="1"/>
      <c r="H1" s="1"/>
      <c r="I1" s="1"/>
      <c r="J1" s="1"/>
      <c r="K1" s="1"/>
      <c r="L1" s="1"/>
      <c r="M1" s="1"/>
      <c r="N1" s="1"/>
      <c r="O1" s="1"/>
    </row>
    <row r="2" spans="1:60" s="2" customFormat="1" ht="20.25">
      <c r="A2" s="390" t="s">
        <v>4</v>
      </c>
      <c r="B2" s="390"/>
      <c r="C2" s="390"/>
      <c r="D2" s="390"/>
      <c r="E2" s="390"/>
      <c r="F2" s="390"/>
      <c r="G2" s="1"/>
      <c r="H2" s="1"/>
      <c r="I2" s="1"/>
      <c r="J2" s="1"/>
      <c r="K2" s="1"/>
      <c r="L2" s="1"/>
      <c r="M2" s="1"/>
      <c r="N2" s="1"/>
      <c r="O2" s="1"/>
    </row>
    <row r="3" spans="1:60" s="1" customFormat="1" ht="20.25" customHeight="1">
      <c r="A3" s="391" t="s">
        <v>8</v>
      </c>
      <c r="B3" s="391"/>
      <c r="C3" s="391"/>
      <c r="D3" s="391"/>
      <c r="E3" s="391"/>
      <c r="F3" s="391"/>
    </row>
    <row r="4" spans="1:60" s="1" customFormat="1" ht="20.25" customHeight="1">
      <c r="A4" s="70"/>
      <c r="B4" s="70"/>
      <c r="C4" s="70"/>
      <c r="D4" s="70"/>
      <c r="E4" s="70"/>
      <c r="F4" s="70"/>
    </row>
    <row r="5" spans="1:60" s="4" customFormat="1" ht="16.5">
      <c r="A5" s="10" t="s">
        <v>3</v>
      </c>
      <c r="B5" s="387" t="s">
        <v>337</v>
      </c>
      <c r="C5" s="387"/>
      <c r="D5" s="387"/>
      <c r="E5" s="387"/>
      <c r="F5" s="387"/>
      <c r="G5" s="3"/>
      <c r="H5" s="3"/>
      <c r="I5" s="3"/>
      <c r="J5" s="3"/>
      <c r="K5" s="3"/>
      <c r="L5" s="3"/>
      <c r="M5" s="3"/>
      <c r="N5" s="3"/>
      <c r="O5" s="3"/>
    </row>
    <row r="6" spans="1:60" s="4" customFormat="1" ht="16.5">
      <c r="A6" s="11"/>
      <c r="B6" s="11"/>
      <c r="C6" s="11"/>
      <c r="D6" s="11"/>
      <c r="E6" s="11"/>
      <c r="F6" s="13"/>
      <c r="G6" s="3"/>
      <c r="H6" s="3"/>
      <c r="I6" s="3"/>
      <c r="J6" s="3"/>
      <c r="K6" s="3"/>
      <c r="L6" s="3"/>
      <c r="M6" s="3"/>
      <c r="N6" s="3"/>
      <c r="O6" s="3"/>
    </row>
    <row r="7" spans="1:60" s="4" customFormat="1" ht="16.5">
      <c r="A7" s="5" t="s">
        <v>0</v>
      </c>
      <c r="B7" s="387" t="s">
        <v>455</v>
      </c>
      <c r="C7" s="387"/>
      <c r="D7" s="387"/>
      <c r="E7" s="387"/>
      <c r="F7" s="387"/>
      <c r="G7" s="6"/>
      <c r="H7" s="6"/>
      <c r="I7" s="6"/>
      <c r="J7" s="6"/>
      <c r="K7" s="6"/>
      <c r="L7" s="6"/>
      <c r="M7" s="6"/>
      <c r="N7" s="6"/>
      <c r="O7" s="3"/>
    </row>
    <row r="8" spans="1:60" s="4" customFormat="1" ht="16.5">
      <c r="A8" s="6"/>
      <c r="B8" s="6"/>
      <c r="C8" s="6"/>
      <c r="D8" s="6"/>
      <c r="E8" s="6"/>
      <c r="F8" s="13"/>
      <c r="G8" s="3"/>
      <c r="H8" s="3"/>
      <c r="I8" s="3"/>
      <c r="J8" s="3"/>
      <c r="K8" s="3"/>
      <c r="L8" s="3"/>
      <c r="M8" s="3"/>
      <c r="N8" s="3"/>
      <c r="O8" s="3"/>
    </row>
    <row r="9" spans="1:60" s="8" customFormat="1">
      <c r="A9" s="392" t="s">
        <v>6</v>
      </c>
      <c r="B9" s="394" t="s">
        <v>428</v>
      </c>
      <c r="C9" s="395"/>
      <c r="D9" s="395"/>
      <c r="E9" s="395"/>
      <c r="F9" s="396"/>
      <c r="G9" s="6"/>
      <c r="H9" s="6"/>
      <c r="I9" s="6"/>
      <c r="J9" s="6"/>
      <c r="K9" s="6"/>
      <c r="L9" s="6"/>
      <c r="M9" s="7"/>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6"/>
      <c r="AY9" s="386"/>
      <c r="AZ9" s="386"/>
      <c r="BA9" s="386"/>
      <c r="BB9" s="386"/>
      <c r="BC9" s="386"/>
      <c r="BD9" s="386"/>
      <c r="BE9" s="386"/>
      <c r="BF9" s="7"/>
      <c r="BG9" s="7"/>
      <c r="BH9" s="7"/>
    </row>
    <row r="10" spans="1:60" s="7" customFormat="1" ht="15.75">
      <c r="A10" s="393"/>
      <c r="B10" s="397"/>
      <c r="C10" s="398"/>
      <c r="D10" s="398"/>
      <c r="E10" s="398"/>
      <c r="F10" s="39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68"/>
      <c r="AU10" s="68"/>
      <c r="AV10" s="68"/>
      <c r="AW10" s="68"/>
      <c r="AX10" s="68"/>
      <c r="AY10" s="68"/>
      <c r="AZ10" s="68"/>
      <c r="BA10" s="68"/>
      <c r="BB10" s="68"/>
      <c r="BC10" s="68"/>
      <c r="BD10" s="68"/>
      <c r="BE10" s="68"/>
    </row>
    <row r="11" spans="1:60" s="4" customFormat="1" ht="16.5">
      <c r="A11" s="6"/>
      <c r="B11" s="6"/>
      <c r="C11" s="6"/>
      <c r="D11" s="6"/>
      <c r="E11" s="6"/>
      <c r="F11" s="13"/>
      <c r="G11" s="3"/>
      <c r="H11" s="3"/>
      <c r="I11" s="3"/>
      <c r="J11" s="3"/>
      <c r="K11" s="3"/>
      <c r="L11" s="3"/>
      <c r="M11" s="3"/>
      <c r="N11" s="3"/>
      <c r="O11" s="3"/>
    </row>
    <row r="12" spans="1:60" s="4" customFormat="1" ht="16.5">
      <c r="A12" s="5" t="s">
        <v>1</v>
      </c>
      <c r="B12" s="387" t="s">
        <v>60</v>
      </c>
      <c r="C12" s="387"/>
      <c r="D12" s="387"/>
      <c r="E12" s="387"/>
      <c r="F12" s="387"/>
      <c r="G12" s="3"/>
      <c r="H12" s="3"/>
      <c r="I12" s="3"/>
      <c r="J12" s="3"/>
      <c r="K12" s="3"/>
      <c r="L12" s="3"/>
      <c r="M12" s="3"/>
      <c r="N12" s="3"/>
      <c r="O12" s="3"/>
    </row>
    <row r="13" spans="1:60" s="4" customFormat="1" ht="16.5">
      <c r="A13" s="6"/>
      <c r="B13" s="6"/>
      <c r="C13" s="6"/>
      <c r="D13" s="6"/>
      <c r="E13" s="6"/>
      <c r="F13" s="13"/>
      <c r="G13" s="3"/>
      <c r="H13" s="3"/>
      <c r="I13" s="3"/>
      <c r="J13" s="3"/>
      <c r="K13" s="3"/>
      <c r="L13" s="3"/>
      <c r="M13" s="3"/>
      <c r="N13" s="3"/>
      <c r="O13" s="3"/>
    </row>
    <row r="14" spans="1:60" s="4" customFormat="1" ht="50.25" thickBot="1">
      <c r="A14" s="12" t="s">
        <v>2</v>
      </c>
      <c r="B14" s="16" t="s">
        <v>7</v>
      </c>
      <c r="C14" s="16" t="s">
        <v>11</v>
      </c>
      <c r="D14" s="16" t="s">
        <v>5</v>
      </c>
      <c r="E14" s="16" t="s">
        <v>12</v>
      </c>
      <c r="F14" s="16" t="s">
        <v>10</v>
      </c>
      <c r="G14" s="3"/>
      <c r="H14" s="3"/>
      <c r="I14" s="3"/>
      <c r="J14" s="3"/>
      <c r="K14" s="3"/>
      <c r="L14" s="3"/>
      <c r="M14" s="3"/>
      <c r="N14" s="3"/>
      <c r="O14" s="3"/>
    </row>
    <row r="15" spans="1:60" s="4" customFormat="1" ht="60">
      <c r="A15" s="143" t="s">
        <v>456</v>
      </c>
      <c r="B15" s="135" t="s">
        <v>457</v>
      </c>
      <c r="C15" s="31"/>
      <c r="D15" s="122"/>
      <c r="E15" s="136" t="s">
        <v>458</v>
      </c>
      <c r="F15" s="120"/>
      <c r="G15" s="3"/>
      <c r="H15" s="3"/>
      <c r="I15" s="3"/>
      <c r="J15" s="3"/>
      <c r="K15" s="3"/>
      <c r="L15" s="3"/>
      <c r="M15" s="3"/>
      <c r="N15" s="3"/>
      <c r="O15" s="3"/>
    </row>
    <row r="16" spans="1:60" s="4" customFormat="1" ht="34.5">
      <c r="A16" s="144" t="s">
        <v>459</v>
      </c>
      <c r="B16" s="135" t="s">
        <v>457</v>
      </c>
      <c r="C16" s="31"/>
      <c r="D16" s="122"/>
      <c r="E16" s="136" t="s">
        <v>458</v>
      </c>
      <c r="F16" s="121"/>
      <c r="G16" s="3"/>
      <c r="H16" s="3"/>
      <c r="I16" s="3"/>
      <c r="J16" s="3"/>
      <c r="K16" s="3"/>
      <c r="L16" s="3"/>
      <c r="M16" s="3"/>
      <c r="N16" s="3"/>
      <c r="O16" s="3"/>
    </row>
    <row r="17" spans="1:15" s="4" customFormat="1" ht="34.5">
      <c r="A17" s="145" t="s">
        <v>460</v>
      </c>
      <c r="B17" s="135" t="s">
        <v>457</v>
      </c>
      <c r="C17" s="31"/>
      <c r="D17" s="122"/>
      <c r="E17" s="136" t="s">
        <v>458</v>
      </c>
      <c r="F17" s="28"/>
      <c r="G17" s="3"/>
      <c r="H17" s="3"/>
      <c r="I17" s="3"/>
      <c r="J17" s="3"/>
      <c r="K17" s="3"/>
      <c r="L17" s="3"/>
      <c r="M17" s="3"/>
      <c r="N17" s="3"/>
      <c r="O17" s="3"/>
    </row>
    <row r="18" spans="1:15" s="4" customFormat="1" ht="34.5">
      <c r="A18" s="144" t="s">
        <v>461</v>
      </c>
      <c r="B18" s="135" t="s">
        <v>457</v>
      </c>
      <c r="C18" s="31"/>
      <c r="D18" s="122"/>
      <c r="E18" s="136" t="s">
        <v>458</v>
      </c>
      <c r="F18" s="28"/>
      <c r="G18" s="3"/>
      <c r="H18" s="3"/>
      <c r="I18" s="3"/>
      <c r="J18" s="3"/>
      <c r="K18" s="3"/>
      <c r="L18" s="3"/>
      <c r="M18" s="3"/>
      <c r="N18" s="3"/>
      <c r="O18" s="3"/>
    </row>
    <row r="19" spans="1:15" s="4" customFormat="1" ht="16.5">
      <c r="E19" s="142"/>
      <c r="F19" s="3"/>
      <c r="G19" s="3"/>
      <c r="H19" s="3"/>
      <c r="I19" s="3"/>
      <c r="J19" s="3"/>
      <c r="K19" s="3"/>
      <c r="L19" s="3"/>
      <c r="M19" s="3"/>
      <c r="N19" s="3"/>
      <c r="O19" s="3"/>
    </row>
    <row r="20" spans="1:15" s="4" customFormat="1" ht="16.5">
      <c r="A20" s="131"/>
      <c r="F20" s="3"/>
      <c r="G20" s="3"/>
      <c r="H20" s="3"/>
      <c r="I20" s="3"/>
      <c r="J20" s="3"/>
      <c r="K20" s="3"/>
      <c r="L20" s="3"/>
      <c r="M20" s="3"/>
      <c r="N20" s="3"/>
      <c r="O20" s="3"/>
    </row>
    <row r="21" spans="1:15" s="4" customFormat="1" ht="16.5">
      <c r="F21" s="3"/>
      <c r="G21" s="3"/>
      <c r="H21" s="3"/>
      <c r="I21" s="3"/>
      <c r="J21" s="3"/>
      <c r="K21" s="3"/>
      <c r="L21" s="3"/>
      <c r="M21" s="3"/>
      <c r="N21" s="3"/>
      <c r="O21" s="3"/>
    </row>
    <row r="22" spans="1:15" s="4" customFormat="1" ht="16.5">
      <c r="A22" s="132"/>
      <c r="C22" s="132"/>
      <c r="D22" s="132"/>
      <c r="F22" s="3"/>
      <c r="G22" s="3"/>
      <c r="H22" s="3"/>
      <c r="I22" s="3"/>
      <c r="J22" s="3"/>
      <c r="K22" s="3"/>
      <c r="L22" s="3"/>
      <c r="M22" s="3"/>
      <c r="N22" s="3"/>
      <c r="O22" s="3"/>
    </row>
  </sheetData>
  <mergeCells count="9">
    <mergeCell ref="N9:BE9"/>
    <mergeCell ref="B12:F12"/>
    <mergeCell ref="A1:F1"/>
    <mergeCell ref="A2:F2"/>
    <mergeCell ref="A3:F3"/>
    <mergeCell ref="B5:F5"/>
    <mergeCell ref="B7:F7"/>
    <mergeCell ref="A9:A10"/>
    <mergeCell ref="B9:F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29</vt:i4>
      </vt:variant>
    </vt:vector>
  </HeadingPairs>
  <TitlesOfParts>
    <vt:vector size="29" baseType="lpstr">
      <vt:lpstr>plan Comunicacion_mercadeo</vt:lpstr>
      <vt:lpstr>Calidad</vt:lpstr>
      <vt:lpstr>ambiental</vt:lpstr>
      <vt:lpstr>Planeación</vt:lpstr>
      <vt:lpstr>Infraestruct_tecnolo</vt:lpstr>
      <vt:lpstr>Desarrollo_sw</vt:lpstr>
      <vt:lpstr>medios_educativos</vt:lpstr>
      <vt:lpstr>GEL</vt:lpstr>
      <vt:lpstr>SISTEMAS_iNFORMACION</vt:lpstr>
      <vt:lpstr>Proyeccion_social</vt:lpstr>
      <vt:lpstr>egresados</vt:lpstr>
      <vt:lpstr>Biblioteca in-situ</vt:lpstr>
      <vt:lpstr>Gestión_biblioteca</vt:lpstr>
      <vt:lpstr>autoevaluacion</vt:lpstr>
      <vt:lpstr>planeacion_academica</vt:lpstr>
      <vt:lpstr>Juridica</vt:lpstr>
      <vt:lpstr>almacen</vt:lpstr>
      <vt:lpstr>adquisicbienes</vt:lpstr>
      <vt:lpstr>Gestión _Docum</vt:lpstr>
      <vt:lpstr>gestion_cont_financ</vt:lpstr>
      <vt:lpstr>admisiones</vt:lpstr>
      <vt:lpstr>Centro Estudios _Urb</vt:lpstr>
      <vt:lpstr>Internacionalizacion</vt:lpstr>
      <vt:lpstr>FCSA</vt:lpstr>
      <vt:lpstr>FI</vt:lpstr>
      <vt:lpstr>F_Arte y Diseño</vt:lpstr>
      <vt:lpstr>Bienestar_Universitario</vt:lpstr>
      <vt:lpstr>Investigaciones</vt:lpstr>
      <vt:lpstr>Ingles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2018-06-26T22:27:24Z</dcterms:modified>
</cp:coreProperties>
</file>