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620" activeTab="3"/>
  </bookViews>
  <sheets>
    <sheet name="seguimiento pfc2020_ejecución" sheetId="3" r:id="rId1"/>
    <sheet name="seguimiento PFC2021_finalizado" sheetId="4" r:id="rId2"/>
    <sheet name="seguimiento PFC2022_finalizado" sheetId="5" r:id="rId3"/>
    <sheet name="seguimiento PFC 2023" sheetId="6" r:id="rId4"/>
  </sheets>
  <externalReferences>
    <externalReference r:id="rId5"/>
  </externalReferences>
  <calcPr calcId="162913"/>
</workbook>
</file>

<file path=xl/sharedStrings.xml><?xml version="1.0" encoding="utf-8"?>
<sst xmlns="http://schemas.openxmlformats.org/spreadsheetml/2006/main" count="145" uniqueCount="88">
  <si>
    <t>Línea de Inversión</t>
  </si>
  <si>
    <t>Nombre Proyecto</t>
  </si>
  <si>
    <t>Construcción de infraestructura Física</t>
  </si>
  <si>
    <t>CONSTRUCCIÓN DE LA INFRAESTRUCTURA SEDE NORTE INSTITUCIÓN UNIVERSITARIA COLEGIO MAYOR DEL CAUCA, DEPARTAMENTO DEL CAUCA POPAYÁN</t>
  </si>
  <si>
    <t>Ofrecer condiciones adecuadas para la formación en educación superior del COLEGIO MAYOR DEL CAUCA- INSTITUCION UNIVERSITARIA.</t>
  </si>
  <si>
    <t>Dotación de Infraestructura Tecnológica y Adecuación de Infraestructura Física</t>
  </si>
  <si>
    <t>Bienestar en la Educación Superior y Permanencia Estudiantil</t>
  </si>
  <si>
    <t>PROYECTO DE ALIMENTACIÓN  Y TRANSPORTE EN LA INSTITUCIÓN UNIVERSITARIA COLEGIO MAYOR DEL CAUCA</t>
  </si>
  <si>
    <t>Permanencia, Desarrollo y Capacitación Profesoral</t>
  </si>
  <si>
    <t xml:space="preserve">Formación Docente </t>
  </si>
  <si>
    <t xml:space="preserve">Formar un mayor número de docentes en programas de maestrías y doctorados que contribuyan a la calidad académica en los programas académicos del Colegio Mayor del Cauca.  
Se espera contribuir a la formación de 1 docente en el nivel de maestría y 3 docentes en el nivel de doctorado. 
</t>
  </si>
  <si>
    <t>Adquisición y actualización de medios educativos para los programas académicos de la Facultad de Ingeniería</t>
  </si>
  <si>
    <t>CÓDIGO SNIES:</t>
  </si>
  <si>
    <t>NOMBRE IES:</t>
  </si>
  <si>
    <t>N° Proyecto</t>
  </si>
  <si>
    <t>Observaciones 
(Hitos, acontecimientos significativos, inconvenientes o alertas)</t>
  </si>
  <si>
    <t>Comprometidos</t>
  </si>
  <si>
    <t>Ejecutados</t>
  </si>
  <si>
    <t xml:space="preserve">Ejecutados </t>
  </si>
  <si>
    <t>Diciembre 2022</t>
  </si>
  <si>
    <t>Mayo 2024</t>
  </si>
  <si>
    <t>Diciembre 2021</t>
  </si>
  <si>
    <t>Resultado Esperado</t>
  </si>
  <si>
    <t>Valor Recursos PFC</t>
  </si>
  <si>
    <t>Valor TOTAL PROYECTO</t>
  </si>
  <si>
    <t>Fecha de Finalización</t>
  </si>
  <si>
    <t>Porcentaje de Resultado Alcanzado a 31 de diciembre de 2022</t>
  </si>
  <si>
    <t>ADQUISICIÓN DE PREDIO CONTIGUO A LA SEDE NORTE DE LA INSTITUCIÓN UNIVERSITARIA COLEGIO MAYOR DEL CAUCA, POPAYÁN - DEPARTAMENTO DEL CAUCA.</t>
  </si>
  <si>
    <t>Diciembre2022</t>
  </si>
  <si>
    <t>Se aquiere lote ubicado contiguo sede Norte Colegio Mayor del Cauca
El Valor de $120.000.000, de PFC 2021, se asignarón para la adquisición del  lote</t>
  </si>
  <si>
    <t>Colegio Mayor del Cauca</t>
  </si>
  <si>
    <t>RELACIÓN E IDENTIFICACION DE LOS PROYECTOS DE INVERSIÓN QUE CONFORMAN EL PFC 2023</t>
  </si>
  <si>
    <r>
      <t xml:space="preserve">METAS DE GESTIÓN / RESULTADO DEL PROYECTO DE INVERSIÓN
</t>
    </r>
    <r>
      <rPr>
        <sz val="7"/>
        <rFont val="Futura Bk"/>
        <family val="2"/>
      </rPr>
      <t>(Reportar en valor numérico)</t>
    </r>
  </si>
  <si>
    <r>
      <t xml:space="preserve">Número
del proyecto
</t>
    </r>
    <r>
      <rPr>
        <sz val="7"/>
        <rFont val="Futura Bk"/>
        <family val="2"/>
      </rPr>
      <t>(Secuencia en número)</t>
    </r>
  </si>
  <si>
    <r>
      <t xml:space="preserve">Línea de Inversión
</t>
    </r>
    <r>
      <rPr>
        <sz val="7"/>
        <rFont val="Futura Bk"/>
        <family val="2"/>
      </rPr>
      <t>(Líneas establecidas)</t>
    </r>
  </si>
  <si>
    <r>
      <t xml:space="preserve">Sublínea de Inversión
</t>
    </r>
    <r>
      <rPr>
        <sz val="7"/>
        <rFont val="Futura Bk"/>
        <family val="2"/>
      </rPr>
      <t>(Sublíneas Establecidas)
(Revisar pestaña "Tabla_Sublineas de Invesión")</t>
    </r>
  </si>
  <si>
    <t>Nombre Proyecto de Inversión</t>
  </si>
  <si>
    <t>Alcance o Resultado Esperado del Proyecto</t>
  </si>
  <si>
    <r>
      <t xml:space="preserve">Unidad de medida
</t>
    </r>
    <r>
      <rPr>
        <sz val="7"/>
        <rFont val="Futura Bk"/>
        <family val="2"/>
      </rPr>
      <t>(Unidades establecidas)
(Revisar pestaña "Tabla_1.Sublineas_Inversión")</t>
    </r>
  </si>
  <si>
    <r>
      <t xml:space="preserve">Fecha Inicio del Proyecto del Inversión
</t>
    </r>
    <r>
      <rPr>
        <sz val="7"/>
        <rFont val="Futura Bk"/>
        <family val="2"/>
      </rPr>
      <t>(DD/MM/AAAA)</t>
    </r>
  </si>
  <si>
    <r>
      <t xml:space="preserve">Fecha de Finalización del Proyecto de Inversión
</t>
    </r>
    <r>
      <rPr>
        <sz val="7"/>
        <rFont val="Futura Bk"/>
        <family val="2"/>
      </rPr>
      <t>(DD/MM/AAAA)</t>
    </r>
  </si>
  <si>
    <r>
      <t xml:space="preserve">Recursos PFC 2023
</t>
    </r>
    <r>
      <rPr>
        <sz val="7"/>
        <rFont val="Futura Bk"/>
        <family val="2"/>
      </rPr>
      <t>(Recursos adicionales asignados para el periodo 2023)</t>
    </r>
  </si>
  <si>
    <t>OBSERVACIONES Y ASPECTOS RELEVANTES DEL PROYECTO</t>
  </si>
  <si>
    <t>Dotación y Adecuación de Infraestructura Física y Tecnológica</t>
  </si>
  <si>
    <t>Dotación</t>
  </si>
  <si>
    <t xml:space="preserve">La creación del Laboratorio BIM, consiste en la creación de un espacio en donde confluyan docentes investigadores y estudiantes con competencias en el manejo de estas nuevas tecnologías; así abordar problemas reales del sector de la construcción , en donde se experimentará y se capacitará en la implementación de esta nueva herramienta, Para esto se hace necesaria la adquisición de 31 estaciones de trabajo con sus respectivas licencias, que permitan el adecuado manejo de software con importantes requerimientos de procesamiento gráfico (modelado, texturizado, renderizado etc.) y un proyector corporativo, indispensable para dar cumplimiento a los cambios y nuevas directrices propuestos en la actual malla curricular de los programas. </t>
  </si>
  <si>
    <t>Número de equipos tecnológicos adquiridos</t>
  </si>
  <si>
    <t>Adquirir  3 salas móviles de cómputo que consten de 30 equipos portátiles Windows para cada sala,  para los programas Tecnológicos, Profesionales  y de Posgrado de las Facultades  de Ciencias Sociales y de la Administración, Ingeniería   y Educación, para fortalecer los  procesos académicos, teniendo en cuenta los aspectos de correspondencia, suficiencia, y pertinencia de los recursos informáticos y de apoyo docente.</t>
  </si>
  <si>
    <t>Nuevas Obras de Construcción</t>
  </si>
  <si>
    <t>Formación, Capacitación y Desarrollo docente</t>
  </si>
  <si>
    <t>Formación disciplinar con enfoque de alto nivel</t>
  </si>
  <si>
    <t>Número de docentes beneficiados en Programas de Maestría</t>
  </si>
  <si>
    <t>Formación educativa con orientación en competencias</t>
  </si>
  <si>
    <t>La formación docente hará énfasis al aprendizaje complementario que tenga el docente a partir de su formación profesional, propendiendo por el fortalecimiento de las áreas de conocimiento existentes en cada una de las Facultades de la Institución. 
Ejes del plan de capacitación docente : Docencia, Investigación, relacionamiento con el sector externo, sistema de aseguramiento a la calidad, fortalecimiento del idioma inglés, capacitaciones individuales.</t>
  </si>
  <si>
    <t>Número de programas de educación continua (cursos cortos o diplomados) realizados a docentes</t>
  </si>
  <si>
    <t>Bienestar, Permanencia y Graduación en la Educación Superior</t>
  </si>
  <si>
    <t>Bienestar</t>
  </si>
  <si>
    <t>Número de estudios realizados</t>
  </si>
  <si>
    <t>RECURSOS PFC
acumulado a 31 de diciembre de 2022</t>
  </si>
  <si>
    <t>RECURSOS OTRAS FUENTES
acumulado a  31 de diciembre de 2022</t>
  </si>
  <si>
    <r>
      <t xml:space="preserve">RECURSOS PFC
</t>
    </r>
    <r>
      <rPr>
        <b/>
        <sz val="8"/>
        <color rgb="FFFF0000"/>
        <rFont val="Futura Bk"/>
        <family val="2"/>
      </rPr>
      <t>acumulado a 31 de diciembre de 2022</t>
    </r>
  </si>
  <si>
    <r>
      <t xml:space="preserve">RECURSOS OTRAS FUENTES
</t>
    </r>
    <r>
      <rPr>
        <b/>
        <sz val="8"/>
        <color rgb="FFFF0000"/>
        <rFont val="Futura Bk"/>
        <family val="2"/>
      </rPr>
      <t>acumulado a</t>
    </r>
    <r>
      <rPr>
        <b/>
        <sz val="8"/>
        <rFont val="Futura Bk"/>
        <family val="2"/>
      </rPr>
      <t xml:space="preserve"> </t>
    </r>
    <r>
      <rPr>
        <b/>
        <sz val="8"/>
        <color rgb="FFFF0000"/>
        <rFont val="Futura Bk"/>
        <family val="2"/>
      </rPr>
      <t xml:space="preserve"> 31 de diciembre de 2022</t>
    </r>
  </si>
  <si>
    <r>
      <rPr>
        <b/>
        <sz val="10"/>
        <color theme="0"/>
        <rFont val="Futura Bk"/>
        <family val="2"/>
      </rPr>
      <t>Anexo 1. Seguimiento Planes de Fomento a la Calidad 2020</t>
    </r>
    <r>
      <rPr>
        <sz val="10"/>
        <color theme="0"/>
        <rFont val="Futura Bk"/>
        <family val="2"/>
      </rPr>
      <t xml:space="preserve">
- Listado de proyectos de inversión que han sido formulados por las IES y presentados en el PFC 2020 para acceder a recursos adicionales asignados y girados por el MEN</t>
    </r>
  </si>
  <si>
    <t xml:space="preserve">
Avance Diciembre 2021:
El 13 de septiembre de 2021, se suscribió Acta de Terminación de Muto Acuerdo Contrato de Obra Pública No. F2-F14-158-2020, suscrito con el CONSORCIO COLEGIO MAYOR DEL CAUCA 2020, representado legalmente por ANDRÉS FERNANDO ROSERO VERGARA identificado con la Cédula de Ciudadanía No. 94.520.845 expedida en Cali, suscrito con el CONSORCIO COLEGIO MAYOR DEL CAUCA 2020, representado legalmente en ese momento por FREYCER MOSQUERA GONZALEZ identificado con la Cédula de Ciudadanía No. 12.021.086 expedida en Quibdó, cuyo objeto fue “Construcción de la Infraestructura Sede Norte Institución Universitaria Colegio Mayor del Cauca”, lo que conllevó también a la terminación del Contrato de Interventoría No. F3-F12-059-2021, cuyo objeto consistía en “Realizar la interventoría técnica, administrativa, financiera, contable y legal al contrato de obra pública resultante del proceso contractual Nro. LP-OP-CMC-01-20220, cuyo objeto es la “Construcción de la infraestructura sede norte Institución Universitaria Colegio Mayor del Cauca”, liberando recursos por este contrato por valor de trescientos setenta y cinco millones novecientos ocho mil doscientos noventa y siete pesos m/cte. ($375.908.297).
Avance Marzo 2022: Se adelanta el proceso de adicción presupuestal  para la vigencia 2022 ante la Asamblea Dpartamental del Cauca y a la par se inicia la etapa precontractual de la licitación pública de la obra civil sede Norte a la cual se asginaran recursos plan de fomento 2020-2021 
Avance Diciembre 2022: 
Clelebración del contrato contrato lp-op-cmc-003-20220001,  cuyo perfecionamiento ocurrio el dia 22 de septiembre de 2022. Objeto construccion de la segunda fase de la infraestructura para la sede norte de la institución universitaria colegio mayor del cauca
mediante resolución no. 959 del 13 de octubre de 2022, el colegio mayor del cauca adjudicó el contrato cmc-rc-001-2022, cuyo objeto es contratar la la interventoría técnica, administrativa, financiera, contable y legal al contrato de obra pública resultante del proceso licitación pública no. lp-op-cmc-03-2022 cuyo objeto es construccion de la segunda fase de la infraestructura para la sede norte de la institución universitaria colegio mayor del cauca. informacion que se puede consultar en el secop en el link https://www.contratos.gov.co/entidades/auth
Avance Agosto 2023: Realización de excavaciones iniciales; se encuentra que el suelo está en peores condiciones que las descritas en los estudios geotécnicos, en donde el nivel freático se encontró a una cota superior a la esperada. Esto requiere que el equipo técnico replantee elementos de la cimentación y la mejora del terreno, generando que el avance de obra en los primeros meses no fuera el esperado.
Avance a la fecha  del 7,76%, se encuentra en fase de fundición de la cimentación acorde a la reprogramación,
</t>
  </si>
  <si>
    <r>
      <rPr>
        <b/>
        <sz val="8"/>
        <rFont val="Futura Bk"/>
        <family val="2"/>
      </rPr>
      <t>Avance corte diciembre 2021:</t>
    </r>
    <r>
      <rPr>
        <sz val="8"/>
        <rFont val="Futura Bk"/>
        <family val="2"/>
      </rPr>
      <t xml:space="preserve">
Los recursos fueron adicionados al presupuesto institucional, mediante ordenanza No. 106 del 7 de octubre de 2021. Para avanzar en la ejecución del proyecto en el último trimestre del año se realizaron las siguientes actividades:
• Caracterización de condiciones de transporte y alimentación de estudiantes que para este periodo académico asisten de manera presencial a la institución, con el fin de identificar el valor gastado mensualmente en estos rubros.
• Determinación del número de estudiantes proyectados para recibir beneficio económico en el primer periodo 2022.
• Establecimiento del procedimiento para otorgamiento del beneficio relacionado con el proyecto.
*
</t>
    </r>
    <r>
      <rPr>
        <b/>
        <sz val="8"/>
        <rFont val="Futura Bk"/>
        <family val="2"/>
      </rPr>
      <t>Avances del proyecto 1er trimestre 2022:</t>
    </r>
    <r>
      <rPr>
        <sz val="8"/>
        <rFont val="Futura Bk"/>
        <family val="2"/>
      </rPr>
      <t xml:space="preserve">
- Publcación de piezas gráficas al Diseñador de bienestar Institucional. 
- Formulario para proyecto alimentación, para caracterización de los estudiantes y postulación de los mismos. 
http://www.unimayor.edu.co/encuestas/index.php/737227?lang=es
-Realización de la tabla de valores para que cada respuesta tenga una puntuación, y el puntaje más alto, es prospecto de pertenecer al programa. 
</t>
    </r>
    <r>
      <rPr>
        <b/>
        <sz val="8"/>
        <rFont val="Futura Bk"/>
        <family val="2"/>
      </rPr>
      <t xml:space="preserve">Avance 2do trimestre 2022: </t>
    </r>
    <r>
      <rPr>
        <sz val="8"/>
        <rFont val="Futura Bk"/>
        <family val="2"/>
      </rPr>
      <t xml:space="preserve">se realizó convocatoria y caracterización de estudiantes que solicitaron ser incluidos en el proyecto de alimentación y trasporte. en total se inscribieron 202 estudiantes de los cuales se seleccionaron 155 en dos modalidades: caso especial (42) y puntuación de la caracterización (113). los casos especiales se evaluaron de acuerdo a situaciones de caso fortuito o fuerza mayor que afecte la permanencia en la institución. para los casos de puntuación de la caracterización los resultados fueron: estrato uno 65, dos 38, tres 10; caso especial si 24, no 89; ¿cuánto dinero invierte en transporte mensualmente? menos de 100.000 pesos 31, entre 100.000 y 200.000 pesos 62, más de 200.000 pesos 20; ¿cuánto dinero invierte en alimentación mensualmente? menos de 100.000 pesos 14, entre 100.000 y 200.000 pesos 45, más de 200.000. pesos 54. el proyecto de alimentación y transporte b+eat se implementó durante el primer periodo académico de 2022, entregando a los estudiantes seleccionados un beneficio económico de $375.000 pesos. el resultado de estudiantes beneficiarios por programa fue el siguiente: administración de empresas 23, administración financiera 3, arquitectura 14, diseño visual 22, ingeniería informática 10, licenciatura en español e inglés 13, tecnología en delineante de arquitectura e ingeniería 11, tecnología en desarrollo de software 11, tecnología en gestión comercial y de mercados 6, tecnología en gestión empresarial 26, tecnología en gestión financiera 16. la institución universitaria colegio mayor del cauca,
</t>
    </r>
    <r>
      <rPr>
        <b/>
        <sz val="8"/>
        <rFont val="Futura Bk"/>
        <family val="2"/>
      </rPr>
      <t>Avance 3er trimestre 2022</t>
    </r>
    <r>
      <rPr>
        <sz val="8"/>
        <rFont val="Futura Bk"/>
        <family val="2"/>
      </rPr>
      <t xml:space="preserve">: l proyecto de alimentación y transporte b+eat se implementó durante el segundo periodo académico de 2022, en total hubo una participación de 428 estudiantes que realizaron la inscripción satisfactoria a través del formulario dispuesto en nuestra página web institucional. de acuerdo a la caracterización socioeconómica, se tuvo en cuenta criterios de estudiantes sin empleo formal, nivel de inversión en transporte y alimentación, casos excepcionales debidamente sustentados y a partir de allí, se obtuvo un listado de 248 estudiantes preseleccionados. posterior a las entrevistas se realizó un análisis concienzudo de los resultados, buscando beneficiar a quienes más requieren del apoyo institucional para garantizar sus condiciones de permanencia y graduación en sus respectivos programas académicos. de esta manera se obtuvo un listado de 224 estudiantes que recibirán el apoyo económico del proyecto. finalmente se realizó el trámite administrativo para la entrega de un beneficio económico de $501.450 pesos. el resultado de estudiantes beneficiarios por programa fue el siguiente: administración de empresas 19, administración financiera 8, arquitectura 20, diseño visual 21, ingeniería informática 17, licenciatura en español e inglés 26, tecnología en delineante de arquitectura e ingeniería 12, tecnología en desarrollo de software 25, tecnología en gestión comercial y de mercados 17, tecnología en gestión empresarial 41, tecnología en gestión financiera 18. los estratos socioeconómicos de los estudiantes fueron los siguientes: 1 con 119, 53%; 2 con 85, 38%; 3 con 19, 8% y 4 (caso especial) con 1, 0,4%. en cuento al sexo de los estudiantes se tuvo que masculino son 89, 40% y femenino son 135, 60%.
</t>
    </r>
    <r>
      <rPr>
        <b/>
        <sz val="8"/>
        <rFont val="Futura Bk"/>
        <family val="2"/>
      </rPr>
      <t xml:space="preserve">Diciembre 2022: </t>
    </r>
    <r>
      <rPr>
        <sz val="8"/>
        <rFont val="Futura Bk"/>
        <family val="2"/>
      </rPr>
      <t xml:space="preserve">proyecto finalizado con los siguientes resultados: 
</t>
    </r>
  </si>
  <si>
    <r>
      <rPr>
        <b/>
        <sz val="8"/>
        <rFont val="Futura Bk"/>
        <family val="2"/>
      </rPr>
      <t xml:space="preserve">1er trimestre 2022: </t>
    </r>
    <r>
      <rPr>
        <sz val="8"/>
        <rFont val="Futura Bk"/>
        <family val="2"/>
      </rPr>
      <t xml:space="preserve">se autorizan pago de matriculas maestria y doctorado , Un docente de la Facultad de ingenieria y un docente de la facultad de Ciencias sociales y de la administración, un docente de la Facultad de Arte y Diseño.
</t>
    </r>
    <r>
      <rPr>
        <b/>
        <sz val="8"/>
        <rFont val="Futura Bk"/>
        <family val="2"/>
      </rPr>
      <t>Avance Diciembre 2022</t>
    </r>
    <r>
      <rPr>
        <sz val="8"/>
        <rFont val="Futura Bk"/>
        <family val="2"/>
      </rPr>
      <t>: en este momento se encuentran en estudios de posgrado los profesores: rafael mauricio padilla - estudios de posdoctorado en la universidad de manizales según resolución 015 de 2022. maría isabel vidal, estudios de doctorado en la universidad del cauca, según resolución 210 de 2022. andrés urrutia, estudios de maestría en la icesi, según resolución 016 de 2022. santiago martínez, estudios de doctorado en la universidad san buenaventura según resolución 025 de 2021. sandra artunduaga, estudios de doctorado en la universidad del valle, según convocatoria resolución 383 de 2022 con recursos del plan de fomento a la calidad. eleonora palta, estudios de doctorado en la universidad del valle, según convocatoria resolución 383 de 2022 recursos del plan de fomento a la calidad. en total se tiene: facultad de arte y diseño: 1 doctor, 1 en estudios de doctorado, 1 en estudios de maestría. facultad de ingeniería: 1 doctor, 2 en estudios de doctorado. facultad de ciencias sociales y de la administración: 3 doctores, 1 en estudios de doctorado</t>
    </r>
  </si>
  <si>
    <r>
      <t xml:space="preserve">Avance observaciones diciembre 2021:
Para la vigencia 2022 se proyecta realizar modificación al valor de $ 391.889.896 asignado a el proyecto Fortalecimiento de la infraestructura tecnológica de la Facultad de Arte y Diseño, teniendo en cuenta que para la vigencia 2021 se adquirió la infraestructura tecnológica relacionada con el proyecto.  Valor ejecutado $ 207.580.225 y la diferencia por valor de $184,309,671 serán asignados al proyecto Construcción infraestructura sede Norte.
</t>
    </r>
    <r>
      <rPr>
        <b/>
        <sz val="8"/>
        <rFont val="Futura Bk"/>
        <family val="2"/>
      </rPr>
      <t xml:space="preserve">Avance Marzo 2022: </t>
    </r>
    <r>
      <rPr>
        <sz val="8"/>
        <rFont val="Futura Bk"/>
        <family val="2"/>
      </rPr>
      <t>el proyecto fue ejecutado durante la vigencia 2022 su  Estado a la fecha es finalizado.</t>
    </r>
  </si>
  <si>
    <r>
      <t xml:space="preserve">
</t>
    </r>
    <r>
      <rPr>
        <b/>
        <sz val="8"/>
        <rFont val="Futura Bk"/>
        <family val="2"/>
      </rPr>
      <t>Avance diciembre 2021:</t>
    </r>
    <r>
      <rPr>
        <sz val="8"/>
        <rFont val="Futura Bk"/>
        <family val="2"/>
      </rPr>
      <t xml:space="preserve">
Recursos adquiridos con el proyecto:
Cámara Coolpix P1000 16mp 125x Video 4k. Características: Lente NIKKOR de 24-3000 mm (equivalente a 35 mm), Rango de apertura: f / 2.8-8Sensor CMOS BSI de 16MP, Procesador de imágenes EXPEEDISO 100-6400EVF OLED de 2,36 millones de puntos, Monitor LCD de ángulo variable de 3,2" y 921.000 puntos, Grabación de video 4K UHD, Snap Bridge a través de Wi-Fi o Bluetooth, Modos automático, apertura, obturador y manual.
Cámara térmica profesional compacta C3-X 128 x 96 (9 Hz, Wi-Fi) #90501-0201.
Adaptador de trípode para cámaras, FLIR T199564 (Cx, serie).
Portátil Latitude 3520 [Ci7 11Gen, Nvidia MX450, DDR5 de 2 GB, Ram 16Gb, SSD 512Gb].
Cable de video SDI Pearstone de 75 '- BNC a BNC PESBBSDI100 • MFR # SDI-1100.
Consola digital de audio, Soundcraft Ui24R de 24 canales / Grabador USB multipista con control inalámbrico SOUI24RMFRUI24R.
Tableta Tab S7 + 128GB de 12.4 "(solo Wi-Fi, Mystic Black).
1 monitor grabador, Shogun 7 HDR Pro / Cinema Monitor-Recorder-Switcher con kit de accesorios. Características: Conmutador Monitor-Grabador HDMI / SDI 4K de 7" Cargador rápido, 2 x baterías, cables4 x Master Caddy 4K Drive Caddies, Flight case, estación de acoplamiento, parasol1920 x 1200 Touchscreen Display4K HDMI/SDI Input, 3000 cd/m² Brightness. 
Brazo Mágico, AtomX 10" Arm &amp; Quick Release Baseplate (1/4"-20) ATOMXARM10.
Switch TL-SF1005D de 5 puertos 10/100.
Suscripción anual a Vyond Premium. (Cant 1)
Suscripción anual a Shutterstock 350 (Cant 1)
Recursos Bibliográficos WEB
LookProxy
Koha + NextBit
IEEE CS
ConstruPlan
Ebook 7-24
 Para las facultades de Ingenieria, Arte y diseño, Ciencias Sociales y de la Administración
SOFTWARE Y SERVICIOS,  1 Vyond, 1 Shutterstock(350
Para la vigencia 2022 se proyecta realizar modificación al valor de $ $ 201,243,333 asignado a el proyecto Adquisición y actualización de medios educativos para los programas académicos de la Facultad de Ingeniería, teniendo en cuenta que para la vigencia 2021 se adquirió la infraestructura tecnológica relacionada con el proyecto.  Valor ejecutado $137.195.012 y la diferencia por valor de $64,048.320 serán asignados al proyecto Construcción infraestructura sede Norte.
</t>
    </r>
    <r>
      <rPr>
        <b/>
        <sz val="8"/>
        <rFont val="Futura Bk"/>
        <family val="2"/>
      </rPr>
      <t xml:space="preserve">
Avance Marzo 2022:
El</t>
    </r>
    <r>
      <rPr>
        <sz val="8"/>
        <rFont val="Futura Bk"/>
        <family val="2"/>
      </rPr>
      <t xml:space="preserve"> proyecto fue ejecutado durante la vigencia 2022 su  Estado a la fecha es finalizado.</t>
    </r>
  </si>
  <si>
    <r>
      <rPr>
        <b/>
        <sz val="10"/>
        <color theme="0"/>
        <rFont val="Futura Bk"/>
        <family val="2"/>
      </rPr>
      <t>Anexo 1. Seguimiento Planes de Fomento a la Calidad 2021</t>
    </r>
    <r>
      <rPr>
        <sz val="10"/>
        <color theme="0"/>
        <rFont val="Futura Bk"/>
        <family val="2"/>
      </rPr>
      <t xml:space="preserve">
Listado de proyectos de inversión que han sido formulados por las IES y presentados en el PFC 2021 para acceder a recursos adicionales asignados y girados por el MEN</t>
    </r>
  </si>
  <si>
    <t>Fortalecimiento de la infraestructura tecnológica de la Facultad de Arte y Diseño.</t>
  </si>
  <si>
    <t>Dotación de Infraestructura Tecnológica y Adecuación de Infraestructura Física.</t>
  </si>
  <si>
    <t>Suministrar un auxilio de alimentación y transporte que contribuya al acceso con permanencia en la jornada académica para los estudiantes en condición de vulnerabilidad de los programas tecnológicos y profesionales del Colegio Mayor del Cauca- Institución Universitaria.</t>
  </si>
  <si>
    <t xml:space="preserve">Mejorar en la incorporación de las herramientas digitales y tecnológicas en los procesos académicos y de investigación con calidad.
Crear competencias en las estudiantes propias del manejo de las nuevas tecnologías aplicadas al arte y el diseño que permita ser más competitivos en los ambientes laborales y de investigación.
</t>
  </si>
  <si>
    <t>Dotar de los medios educativos a nivel de infraestructura, servicios y equipos tecnológicos, con el objetivo de apoyar los procesos de docenica, investigación y proyección social, con lo que le garantiza a la comunidad académica de la facultad de Ingeniería mejorar las competencias, habilidades y destrezas que permitan la formación de pensamiento lógico, crítico y toma de decisiones acertadas en diferentes ambientes académicos, de investigación y laborales.</t>
  </si>
  <si>
    <r>
      <rPr>
        <b/>
        <sz val="10"/>
        <color theme="0"/>
        <rFont val="Futura Bk"/>
        <family val="2"/>
      </rPr>
      <t>Anexo 1. Seguimiento Planes de Fomento a la Calidad 2022</t>
    </r>
    <r>
      <rPr>
        <sz val="8"/>
        <color theme="0"/>
        <rFont val="Futura Bk"/>
        <family val="2"/>
      </rPr>
      <t xml:space="preserve">
- Listado de proyectos de inversión que han sido formulados por las IES y presentados en el PFC 2022 para acceder a recursos adicionales asignados y girados por el MEN</t>
    </r>
  </si>
  <si>
    <t>Se aquiere lote ubicado contiguo sede Norte Colegio Mayor del Cauca
El Valor de $120.000.000, de PFC 2021, se asignó para la adquisición del  lote.
Proyecto finalizado.</t>
  </si>
  <si>
    <t>Aprobado mediante acuerdo del Consejo Directivo No. 010 del 23 de agosto de  2023.</t>
  </si>
  <si>
    <t>Montaje de un Laboratorio especializado   para los programas de la  Facultad de Arte y Diseño.</t>
  </si>
  <si>
    <t>Adquisición y actualización de medios educativos (sala No.2) para los programas académicos de la Facultad de  Arte y Diseño.</t>
  </si>
  <si>
    <t>Fortalecimiento infraestructura tecnólogica mediante la adquisición de Salas móviles para las facultades de: FCSA, FE, FI.</t>
  </si>
  <si>
    <t>Elaboración de Estudios y diseños técnicos  para el desarrollo del campus Unimayor-Sede Norte.</t>
  </si>
  <si>
    <t>Capacitación docente maestría y doctorados.</t>
  </si>
  <si>
    <t>Formación en educación continua para fortalecer competencias de los docentes.</t>
  </si>
  <si>
    <t>Fortalecimiento del enfoque integral, inclusivo y de equidad en la IUCMC.</t>
  </si>
  <si>
    <t xml:space="preserve">Renovación tecnológica de hardware de la sala 2 de la Facultad de Arte y Diseño de acuerdo a las necesidad actuales del los programas de la Facultad. La mejora contempla un total de 36 equipos de cómputo. </t>
  </si>
  <si>
    <t xml:space="preserve">
Para el desarrollo de proyectos de infraestructura las entidades públicas pueden abrir procesos de selección contemplados en la ley de contratación que les permita escoger al constructor que desarrolle las obras ,  solo si cuentan con los estudios y diseños definitivos y los permisos necesarios para su realización. En este sentido el presente proyecto tiene por objeto la realización de los estudios y diseños definitivos para la ampliación por etapas de la infraestructura del Campus Unimayor. Consistentes en:
1-	Plan maestro de ampliación del Campus Unimayor: Plan que contempla las necesidades de la Institución y las etapas de ejecución y manejo recomendadas de la ampliación de la infraestructura del Campus Unimayor.
2-	Estudios y diseños definitivos del Urbanismo del Campus
3-	Estudios y diseños definitivos Paisajísticos del Campus
4-	Estudios y diseños definitivos Arquitectónicos
5-	Estudios y diseños definitivos Geotécnicos y de suelos
6-	Estudios y diseños definitivos Estructurales
7-	Estudios y diseños hidro sanitarios, red contra incendios
8-	Estudios y diseños definitivos Eléctricos
9-	Estudios y diseños definitivos de Voz y datos
10-	Presupuesto y cronograma de obras
Con este insumo la institución contará con una hoja de ruta que le permita planificar y gestionar su proceso de ampliación de infraestructura, en donde contará con los estudios y diseños definitivos que le permitirán realizar las gestiones necesarias para apropiar los recursos necesarios y tener un crecimiento ordenado y de calidad en la oferta de la institución.
</t>
  </si>
  <si>
    <t>Formar un mayor número de docentes en programas de doctorado que contribuyan a la calidad académica en los programas académicos del Colegio Mayor del Cauca.  
Se espera continuar apoyando la formación de 4 docentes en el nivel de doctorado</t>
  </si>
  <si>
    <t xml:space="preserve">Establecer en la Institución Universitaria Colegio Mayor del Cauca los lineamientos estratégicos que orientan las acciones para identificar, analizar y visibilizar las condiciones específicas y colectivas de desigualdad, fragilidad, vulnerabilidad, discriminación o exclusión en la IUCMC para promover procesos de atención y evaluación bajo los criterios de Equidad, Diversidad e Inclusión.
Generar acciones de socialización y apropiación de los conceptos de diversidad, equidad e inclusión por parte de la comunidad institucional como referente  fundamental para el desarrollo de las labores formativas, académicas, docentes, científicas, culturales y de extensión, teniendo en cuenta procesos participativos de caracterización, valoración y actualización sistemática de las estrategias.
Desarrollar acciones para promover el Desarrollo humano y calidad de vida de la persona y del grupo institucional como un todo (estudiantes, docentes y personal administrativo), de acuerdo a las condiciones y necesidades de cada estamento, en cada uno de los lugares donde desarrolle sus labores, a su nivel de formación y la modalidad del programa académico, en el marco del pluralismo, la diversidad y la
inclusión.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</si>
</sst>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_(&quot;$&quot;* \(#,##0\);_(&quot;$&quot;* &quot;-&quot;_);_(@_)"/>
    <numFmt numFmtId="165" formatCode="_(* #,##0.00_);_(* \(#,##0.00\);_(* &quot;-&quot;??_);_(@_)"/>
    <numFmt numFmtId="166" formatCode="&quot;$&quot;\ #,##0"/>
    <numFmt numFmtId="167" formatCode="[$$-240A]\ #,##0;\-[$$-240A]\ #,##0"/>
  </numFmts>
  <fonts count="16" x14ac:knownFonts="1">
    <font>
      <sz val="11"/>
      <color theme="1"/>
      <name val="Calibri"/>
      <family val="2"/>
      <scheme val="minor"/>
    </font>
    <font>
      <sz val="11"/>
      <color theme="1"/>
      <name val="Calibri"/>
      <family val="2"/>
      <scheme val="minor"/>
    </font>
    <font>
      <sz val="8"/>
      <color theme="1"/>
      <name val="Futura Bk"/>
      <family val="2"/>
    </font>
    <font>
      <b/>
      <sz val="12"/>
      <name val="Futura Bk"/>
      <family val="2"/>
    </font>
    <font>
      <b/>
      <sz val="9"/>
      <name val="Futura Bk"/>
      <family val="2"/>
    </font>
    <font>
      <sz val="7"/>
      <name val="Futura Bk"/>
      <family val="2"/>
    </font>
    <font>
      <sz val="9"/>
      <name val="Futura Bk"/>
      <family val="2"/>
    </font>
    <font>
      <sz val="9"/>
      <color theme="1"/>
      <name val="Futura Bk"/>
      <family val="2"/>
    </font>
    <font>
      <sz val="8"/>
      <color theme="0"/>
      <name val="Futura Bk"/>
      <family val="2"/>
    </font>
    <font>
      <b/>
      <sz val="10"/>
      <color theme="0"/>
      <name val="Futura Bk"/>
      <family val="2"/>
    </font>
    <font>
      <b/>
      <sz val="8"/>
      <color theme="1"/>
      <name val="Futura Bk"/>
      <family val="2"/>
    </font>
    <font>
      <b/>
      <sz val="8"/>
      <name val="Futura Bk"/>
      <family val="2"/>
    </font>
    <font>
      <b/>
      <sz val="8"/>
      <color rgb="FFFF0000"/>
      <name val="Futura Bk"/>
      <family val="2"/>
    </font>
    <font>
      <sz val="8"/>
      <name val="Futura Bk"/>
      <family val="2"/>
    </font>
    <font>
      <sz val="10"/>
      <color theme="0"/>
      <name val="Futura Bk"/>
      <family val="2"/>
    </font>
    <font>
      <sz val="11"/>
      <color theme="1"/>
      <name val="Futura Bk"/>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rgb="FF000000"/>
      </top>
      <bottom/>
      <diagonal/>
    </border>
    <border>
      <left style="thin">
        <color auto="1"/>
      </left>
      <right/>
      <top style="thin">
        <color rgb="FF000000"/>
      </top>
      <bottom/>
      <diagonal/>
    </border>
    <border>
      <left style="thin">
        <color rgb="FF000000"/>
      </left>
      <right/>
      <top style="thin">
        <color rgb="FF000000"/>
      </top>
      <bottom/>
      <diagonal/>
    </border>
    <border>
      <left/>
      <right style="thin">
        <color auto="1"/>
      </right>
      <top/>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70">
    <xf numFmtId="0" fontId="0" fillId="0" borderId="0" xfId="0"/>
    <xf numFmtId="0" fontId="2" fillId="2" borderId="0" xfId="0" applyFont="1" applyFill="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14" fontId="7"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2" borderId="0" xfId="0" applyFont="1" applyFill="1" applyAlignment="1">
      <alignment horizontal="center" vertical="center"/>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0" xfId="0" applyFont="1" applyFill="1" applyAlignment="1">
      <alignment vertical="center" wrapText="1"/>
    </xf>
    <xf numFmtId="0" fontId="2" fillId="0" borderId="0" xfId="0" applyFont="1" applyAlignment="1">
      <alignment vertical="center"/>
    </xf>
    <xf numFmtId="0" fontId="10" fillId="6"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0" borderId="2" xfId="0" applyFont="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166" fontId="11" fillId="7" borderId="4"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13" fillId="2" borderId="0" xfId="0" applyFont="1" applyFill="1" applyAlignment="1">
      <alignment vertical="center"/>
    </xf>
    <xf numFmtId="0" fontId="11" fillId="7" borderId="1" xfId="0" applyFont="1" applyFill="1" applyBorder="1" applyAlignment="1">
      <alignment horizontal="center" vertical="center" wrapText="1"/>
    </xf>
    <xf numFmtId="166" fontId="11" fillId="7" borderId="1" xfId="0" applyNumberFormat="1" applyFont="1" applyFill="1" applyBorder="1" applyAlignment="1">
      <alignment horizontal="center" vertical="center" wrapText="1"/>
    </xf>
    <xf numFmtId="0" fontId="11" fillId="6" borderId="4"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9" fontId="2" fillId="8" borderId="1" xfId="1" applyFont="1" applyFill="1" applyBorder="1" applyAlignment="1">
      <alignment horizontal="center" vertical="center"/>
    </xf>
    <xf numFmtId="0" fontId="2" fillId="0" borderId="1" xfId="0" applyFont="1" applyBorder="1" applyAlignment="1">
      <alignment horizontal="left" vertical="center" wrapText="1"/>
    </xf>
    <xf numFmtId="0" fontId="14" fillId="5" borderId="0" xfId="0" applyFont="1" applyFill="1" applyAlignment="1">
      <alignment horizontal="center" vertical="center" wrapText="1"/>
    </xf>
    <xf numFmtId="0" fontId="10" fillId="6" borderId="0" xfId="0" applyFont="1" applyFill="1" applyBorder="1" applyAlignment="1">
      <alignment horizontal="center" vertical="center" wrapText="1"/>
    </xf>
    <xf numFmtId="0" fontId="10" fillId="6" borderId="9" xfId="0" applyFont="1" applyFill="1" applyBorder="1" applyAlignment="1">
      <alignment horizontal="center" vertical="center" wrapText="1"/>
    </xf>
    <xf numFmtId="164" fontId="2" fillId="0" borderId="1" xfId="3" applyFont="1" applyBorder="1" applyAlignment="1">
      <alignment horizontal="center" vertical="center"/>
    </xf>
    <xf numFmtId="0" fontId="13" fillId="0" borderId="0" xfId="0" applyFont="1" applyAlignment="1">
      <alignment vertical="center"/>
    </xf>
    <xf numFmtId="0" fontId="11" fillId="6"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justify" wrapText="1"/>
    </xf>
    <xf numFmtId="164" fontId="13" fillId="0" borderId="1" xfId="3" applyFont="1" applyBorder="1" applyAlignment="1">
      <alignment vertical="center"/>
    </xf>
    <xf numFmtId="14" fontId="13" fillId="0" borderId="1" xfId="0" applyNumberFormat="1" applyFont="1" applyBorder="1" applyAlignment="1">
      <alignment horizontal="center" vertical="center"/>
    </xf>
    <xf numFmtId="9" fontId="13" fillId="0" borderId="1" xfId="1" applyFont="1" applyFill="1" applyBorder="1" applyAlignment="1">
      <alignment horizontal="center" vertical="center"/>
    </xf>
    <xf numFmtId="0" fontId="13" fillId="0" borderId="1" xfId="0" applyFont="1" applyFill="1" applyBorder="1" applyAlignment="1">
      <alignment horizontal="left" vertical="center" wrapText="1"/>
    </xf>
    <xf numFmtId="167" fontId="13" fillId="0" borderId="1" xfId="0" applyNumberFormat="1" applyFont="1" applyFill="1" applyBorder="1" applyAlignment="1">
      <alignment vertical="center"/>
    </xf>
    <xf numFmtId="0" fontId="13" fillId="0" borderId="1" xfId="0" applyFont="1" applyFill="1" applyBorder="1" applyAlignment="1">
      <alignment horizontal="center" vertical="center"/>
    </xf>
    <xf numFmtId="0" fontId="6"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164" fontId="13" fillId="0" borderId="1" xfId="3" applyFont="1" applyFill="1" applyBorder="1" applyAlignment="1">
      <alignment vertical="center"/>
    </xf>
    <xf numFmtId="0" fontId="13" fillId="0" borderId="0" xfId="0" applyFont="1" applyFill="1" applyAlignment="1">
      <alignment vertical="center"/>
    </xf>
    <xf numFmtId="0" fontId="13" fillId="0" borderId="1" xfId="0" applyFont="1" applyBorder="1" applyAlignment="1">
      <alignment horizontal="left" vertical="center" wrapText="1"/>
    </xf>
    <xf numFmtId="0" fontId="13" fillId="2" borderId="0" xfId="0" applyFont="1" applyFill="1" applyAlignment="1">
      <alignment horizontal="center" vertical="center"/>
    </xf>
    <xf numFmtId="0" fontId="11" fillId="6" borderId="0" xfId="0" applyFont="1" applyFill="1" applyBorder="1" applyAlignment="1">
      <alignment horizontal="center" vertical="center" wrapText="1"/>
    </xf>
    <xf numFmtId="0" fontId="11" fillId="6" borderId="9" xfId="0" applyFont="1" applyFill="1" applyBorder="1" applyAlignment="1">
      <alignment horizontal="center" vertical="center" wrapText="1"/>
    </xf>
    <xf numFmtId="164" fontId="13" fillId="0" borderId="1" xfId="3" applyFont="1" applyBorder="1" applyAlignment="1">
      <alignment horizontal="center" vertical="center"/>
    </xf>
    <xf numFmtId="167" fontId="13"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9" fontId="2" fillId="0" borderId="1" xfId="1" applyFont="1" applyFill="1" applyBorder="1" applyAlignment="1">
      <alignment horizontal="center" vertical="center"/>
    </xf>
    <xf numFmtId="165" fontId="2" fillId="2" borderId="0" xfId="2" applyFont="1" applyFill="1" applyAlignment="1">
      <alignment vertical="center"/>
    </xf>
    <xf numFmtId="0" fontId="15" fillId="0" borderId="0" xfId="0" applyFont="1" applyFill="1"/>
    <xf numFmtId="0" fontId="15" fillId="0" borderId="0" xfId="0" applyFont="1"/>
    <xf numFmtId="0" fontId="15" fillId="0" borderId="0" xfId="0" applyFont="1" applyFill="1" applyAlignment="1">
      <alignment vertical="center" wrapText="1"/>
    </xf>
    <xf numFmtId="0" fontId="15" fillId="0" borderId="0" xfId="0" applyFont="1" applyAlignment="1">
      <alignment vertical="center" wrapText="1"/>
    </xf>
  </cellXfs>
  <cellStyles count="4">
    <cellStyle name="Millares" xfId="2" builtinId="3"/>
    <cellStyle name="Moneda [0]" xfId="3" builtinId="7"/>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1709562</xdr:colOff>
      <xdr:row>1</xdr:row>
      <xdr:rowOff>32456</xdr:rowOff>
    </xdr:from>
    <xdr:to>
      <xdr:col>12</xdr:col>
      <xdr:colOff>3957043</xdr:colOff>
      <xdr:row>3</xdr:row>
      <xdr:rowOff>125756</xdr:rowOff>
    </xdr:to>
    <xdr:pic>
      <xdr:nvPicPr>
        <xdr:cNvPr id="22" name="Imagen 21">
          <a:extLst>
            <a:ext uri="{FF2B5EF4-FFF2-40B4-BE49-F238E27FC236}">
              <a16:creationId xmlns:a16="http://schemas.microsoft.com/office/drawing/2014/main" id="{170EDAA3-FBDA-475F-B2FB-A4FEEDD15F18}"/>
            </a:ext>
          </a:extLst>
        </xdr:cNvPr>
        <xdr:cNvPicPr>
          <a:picLocks noChangeAspect="1"/>
        </xdr:cNvPicPr>
      </xdr:nvPicPr>
      <xdr:blipFill>
        <a:blip xmlns:r="http://schemas.openxmlformats.org/officeDocument/2006/relationships" r:embed="rId1"/>
        <a:stretch>
          <a:fillRect/>
        </a:stretch>
      </xdr:blipFill>
      <xdr:spPr>
        <a:xfrm>
          <a:off x="13977762" y="527756"/>
          <a:ext cx="2247481" cy="445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1842912</xdr:colOff>
      <xdr:row>1</xdr:row>
      <xdr:rowOff>0</xdr:rowOff>
    </xdr:from>
    <xdr:to>
      <xdr:col>12</xdr:col>
      <xdr:colOff>4090393</xdr:colOff>
      <xdr:row>2</xdr:row>
      <xdr:rowOff>150450</xdr:rowOff>
    </xdr:to>
    <xdr:pic>
      <xdr:nvPicPr>
        <xdr:cNvPr id="25" name="Imagen 24">
          <a:extLst>
            <a:ext uri="{FF2B5EF4-FFF2-40B4-BE49-F238E27FC236}">
              <a16:creationId xmlns:a16="http://schemas.microsoft.com/office/drawing/2014/main" id="{05EA247F-7969-43CF-B1B7-BC4E4337D48F}"/>
            </a:ext>
          </a:extLst>
        </xdr:cNvPr>
        <xdr:cNvPicPr>
          <a:picLocks noChangeAspect="1"/>
        </xdr:cNvPicPr>
      </xdr:nvPicPr>
      <xdr:blipFill>
        <a:blip xmlns:r="http://schemas.openxmlformats.org/officeDocument/2006/relationships" r:embed="rId1"/>
        <a:stretch>
          <a:fillRect/>
        </a:stretch>
      </xdr:blipFill>
      <xdr:spPr>
        <a:xfrm>
          <a:off x="14358762" y="495300"/>
          <a:ext cx="2247481" cy="445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776112</xdr:colOff>
      <xdr:row>1</xdr:row>
      <xdr:rowOff>38100</xdr:rowOff>
    </xdr:from>
    <xdr:to>
      <xdr:col>12</xdr:col>
      <xdr:colOff>2937868</xdr:colOff>
      <xdr:row>2</xdr:row>
      <xdr:rowOff>150450</xdr:rowOff>
    </xdr:to>
    <xdr:pic>
      <xdr:nvPicPr>
        <xdr:cNvPr id="17" name="Imagen 16">
          <a:extLst>
            <a:ext uri="{FF2B5EF4-FFF2-40B4-BE49-F238E27FC236}">
              <a16:creationId xmlns:a16="http://schemas.microsoft.com/office/drawing/2014/main" id="{3DB3E238-3525-408A-8571-94F1F98A3653}"/>
            </a:ext>
          </a:extLst>
        </xdr:cNvPr>
        <xdr:cNvPicPr>
          <a:picLocks noChangeAspect="1"/>
        </xdr:cNvPicPr>
      </xdr:nvPicPr>
      <xdr:blipFill>
        <a:blip xmlns:r="http://schemas.openxmlformats.org/officeDocument/2006/relationships" r:embed="rId1"/>
        <a:stretch>
          <a:fillRect/>
        </a:stretch>
      </xdr:blipFill>
      <xdr:spPr>
        <a:xfrm>
          <a:off x="12682362" y="428625"/>
          <a:ext cx="2161756" cy="36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OS\C.300_Planeacion\300.04_Proyectos\PROYECTOS_PLAN_FOMENTO_MEN\FOMENTO%202023\nuevo%20plan%20recursos%20fomento%202023\Anexo_Formulaci&#243;n%20Plan%20de%20Fomento%20a%20la%20Calidad%202023.xlsx_2023-EE-174263_1%20observa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_Formulación_Proyectos"/>
      <sheetName val="Proyectos_2023"/>
      <sheetName val="Tabla_1.Sublineas_Inversión"/>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election activeCell="G7" sqref="G7"/>
    </sheetView>
  </sheetViews>
  <sheetFormatPr baseColWidth="10" defaultColWidth="10.85546875" defaultRowHeight="12.75" x14ac:dyDescent="0.25"/>
  <cols>
    <col min="1" max="1" width="8.42578125" style="1" customWidth="1"/>
    <col min="2" max="4" width="15.5703125" style="1" customWidth="1"/>
    <col min="5" max="5" width="14.5703125" style="1" bestFit="1" customWidth="1"/>
    <col min="6" max="6" width="29.85546875" style="1" customWidth="1"/>
    <col min="7" max="7" width="11.5703125" style="7" customWidth="1"/>
    <col min="8" max="12" width="14.5703125" style="1" customWidth="1"/>
    <col min="13" max="13" width="75" style="1" customWidth="1"/>
    <col min="14" max="14" width="1.5703125" style="1" customWidth="1"/>
    <col min="15" max="16384" width="10.85546875" style="1"/>
  </cols>
  <sheetData>
    <row r="1" spans="1:13" ht="39" customHeight="1" x14ac:dyDescent="0.25">
      <c r="A1" s="35" t="s">
        <v>62</v>
      </c>
      <c r="B1" s="35"/>
      <c r="C1" s="35"/>
      <c r="D1" s="35"/>
      <c r="E1" s="35"/>
      <c r="F1" s="35"/>
      <c r="G1" s="35"/>
      <c r="H1" s="35"/>
      <c r="I1" s="35"/>
      <c r="J1" s="35"/>
      <c r="K1" s="35"/>
      <c r="L1" s="35"/>
      <c r="M1" s="35"/>
    </row>
    <row r="3" spans="1:13" ht="15" customHeight="1" x14ac:dyDescent="0.25">
      <c r="A3" s="36" t="s">
        <v>12</v>
      </c>
      <c r="B3" s="37"/>
      <c r="C3" s="31">
        <v>3104</v>
      </c>
      <c r="D3" s="19"/>
      <c r="G3" s="20" t="s">
        <v>13</v>
      </c>
      <c r="H3" s="21" t="s">
        <v>30</v>
      </c>
      <c r="I3" s="21"/>
      <c r="J3" s="21"/>
      <c r="K3" s="21"/>
      <c r="L3" s="21"/>
    </row>
    <row r="4" spans="1:13" x14ac:dyDescent="0.25">
      <c r="A4" s="22"/>
      <c r="B4" s="22"/>
      <c r="C4" s="22"/>
      <c r="D4" s="22"/>
      <c r="E4" s="22"/>
      <c r="F4" s="22"/>
      <c r="G4" s="22"/>
      <c r="H4" s="22"/>
      <c r="I4" s="22"/>
      <c r="J4" s="22"/>
      <c r="K4" s="22"/>
      <c r="L4" s="22"/>
      <c r="M4" s="22"/>
    </row>
    <row r="5" spans="1:13" s="27" customFormat="1" x14ac:dyDescent="0.25">
      <c r="A5" s="23" t="s">
        <v>14</v>
      </c>
      <c r="B5" s="23" t="s">
        <v>0</v>
      </c>
      <c r="C5" s="24" t="s">
        <v>1</v>
      </c>
      <c r="D5" s="24" t="s">
        <v>22</v>
      </c>
      <c r="E5" s="24" t="s">
        <v>23</v>
      </c>
      <c r="F5" s="24" t="s">
        <v>24</v>
      </c>
      <c r="G5" s="24" t="s">
        <v>25</v>
      </c>
      <c r="H5" s="23" t="s">
        <v>26</v>
      </c>
      <c r="I5" s="25" t="s">
        <v>60</v>
      </c>
      <c r="J5" s="25"/>
      <c r="K5" s="25" t="s">
        <v>61</v>
      </c>
      <c r="L5" s="25"/>
      <c r="M5" s="26" t="s">
        <v>15</v>
      </c>
    </row>
    <row r="6" spans="1:13" s="27" customFormat="1" x14ac:dyDescent="0.25">
      <c r="A6" s="24"/>
      <c r="B6" s="24"/>
      <c r="C6" s="28"/>
      <c r="D6" s="28"/>
      <c r="E6" s="28"/>
      <c r="F6" s="28"/>
      <c r="G6" s="28"/>
      <c r="H6" s="24"/>
      <c r="I6" s="29" t="s">
        <v>16</v>
      </c>
      <c r="J6" s="29" t="s">
        <v>17</v>
      </c>
      <c r="K6" s="29" t="s">
        <v>16</v>
      </c>
      <c r="L6" s="29" t="s">
        <v>18</v>
      </c>
      <c r="M6" s="30"/>
    </row>
    <row r="7" spans="1:13" ht="409.5" customHeight="1" x14ac:dyDescent="0.25">
      <c r="A7" s="31">
        <v>1</v>
      </c>
      <c r="B7" s="2" t="s">
        <v>2</v>
      </c>
      <c r="C7" s="3" t="s">
        <v>3</v>
      </c>
      <c r="D7" s="3" t="s">
        <v>4</v>
      </c>
      <c r="E7" s="38">
        <v>2732654757</v>
      </c>
      <c r="F7" s="38">
        <v>6750000000</v>
      </c>
      <c r="G7" s="32" t="s">
        <v>20</v>
      </c>
      <c r="H7" s="33">
        <v>7.7600000000000002E-2</v>
      </c>
      <c r="I7" s="38">
        <v>5125988000</v>
      </c>
      <c r="J7" s="38">
        <v>0</v>
      </c>
      <c r="K7" s="38">
        <v>1624012000</v>
      </c>
      <c r="L7" s="38">
        <v>0</v>
      </c>
      <c r="M7" s="34" t="s">
        <v>63</v>
      </c>
    </row>
  </sheetData>
  <mergeCells count="15">
    <mergeCell ref="H3:L3"/>
    <mergeCell ref="A4:M4"/>
    <mergeCell ref="A5:A6"/>
    <mergeCell ref="B5:B6"/>
    <mergeCell ref="C5:C6"/>
    <mergeCell ref="D5:D6"/>
    <mergeCell ref="E5:E6"/>
    <mergeCell ref="F5:F6"/>
    <mergeCell ref="G5:G6"/>
    <mergeCell ref="H5:H6"/>
    <mergeCell ref="I5:J5"/>
    <mergeCell ref="K5:L5"/>
    <mergeCell ref="M5:M6"/>
    <mergeCell ref="A1:M1"/>
    <mergeCell ref="A3:B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opLeftCell="A3" zoomScaleNormal="100" workbookViewId="0">
      <selection activeCell="C9" sqref="C9"/>
    </sheetView>
  </sheetViews>
  <sheetFormatPr baseColWidth="10" defaultColWidth="10.85546875" defaultRowHeight="12.75" x14ac:dyDescent="0.25"/>
  <cols>
    <col min="1" max="1" width="8.42578125" style="27" customWidth="1"/>
    <col min="2" max="2" width="15.5703125" style="27" customWidth="1"/>
    <col min="3" max="3" width="18.5703125" style="27" customWidth="1"/>
    <col min="4" max="4" width="22.5703125" style="27" customWidth="1"/>
    <col min="5" max="5" width="20.42578125" style="27" customWidth="1"/>
    <col min="6" max="6" width="17.42578125" style="27" customWidth="1"/>
    <col min="7" max="7" width="12.7109375" style="58" customWidth="1"/>
    <col min="8" max="8" width="14.5703125" style="56" customWidth="1"/>
    <col min="9" max="12" width="14.5703125" style="27" customWidth="1"/>
    <col min="13" max="13" width="98.42578125" style="27" customWidth="1"/>
    <col min="14" max="14" width="7.140625" style="27" customWidth="1"/>
    <col min="15" max="16384" width="10.85546875" style="27"/>
  </cols>
  <sheetData>
    <row r="1" spans="1:13" ht="37.5" customHeight="1" x14ac:dyDescent="0.25">
      <c r="A1" s="35" t="s">
        <v>68</v>
      </c>
      <c r="B1" s="35"/>
      <c r="C1" s="35"/>
      <c r="D1" s="35"/>
      <c r="E1" s="35"/>
      <c r="F1" s="35"/>
      <c r="G1" s="35"/>
      <c r="H1" s="35"/>
      <c r="I1" s="35"/>
      <c r="J1" s="35"/>
      <c r="K1" s="35"/>
      <c r="L1" s="35"/>
      <c r="M1" s="35"/>
    </row>
    <row r="2" spans="1:13" ht="23.25" customHeight="1" x14ac:dyDescent="0.25">
      <c r="A2" s="59" t="s">
        <v>12</v>
      </c>
      <c r="B2" s="60"/>
      <c r="C2" s="44">
        <v>3104</v>
      </c>
      <c r="D2" s="39"/>
      <c r="G2" s="40" t="s">
        <v>13</v>
      </c>
      <c r="H2" s="41" t="s">
        <v>30</v>
      </c>
      <c r="I2" s="41"/>
      <c r="J2" s="41"/>
      <c r="K2" s="41"/>
      <c r="L2" s="41"/>
    </row>
    <row r="3" spans="1:13" x14ac:dyDescent="0.25">
      <c r="A3" s="22"/>
      <c r="B3" s="22"/>
      <c r="C3" s="22"/>
      <c r="D3" s="22"/>
      <c r="E3" s="22"/>
      <c r="F3" s="22"/>
      <c r="G3" s="22"/>
      <c r="H3" s="22"/>
      <c r="I3" s="22"/>
      <c r="J3" s="22"/>
      <c r="K3" s="22"/>
      <c r="L3" s="22"/>
      <c r="M3" s="22"/>
    </row>
    <row r="4" spans="1:13" x14ac:dyDescent="0.25">
      <c r="A4" s="23" t="s">
        <v>14</v>
      </c>
      <c r="B4" s="23" t="s">
        <v>0</v>
      </c>
      <c r="C4" s="24" t="s">
        <v>1</v>
      </c>
      <c r="D4" s="24" t="s">
        <v>22</v>
      </c>
      <c r="E4" s="24" t="s">
        <v>23</v>
      </c>
      <c r="F4" s="24" t="s">
        <v>24</v>
      </c>
      <c r="G4" s="24" t="s">
        <v>25</v>
      </c>
      <c r="H4" s="42" t="s">
        <v>26</v>
      </c>
      <c r="I4" s="25" t="s">
        <v>58</v>
      </c>
      <c r="J4" s="25"/>
      <c r="K4" s="25" t="s">
        <v>59</v>
      </c>
      <c r="L4" s="25"/>
      <c r="M4" s="26" t="s">
        <v>15</v>
      </c>
    </row>
    <row r="5" spans="1:13" x14ac:dyDescent="0.25">
      <c r="A5" s="24"/>
      <c r="B5" s="24"/>
      <c r="C5" s="28"/>
      <c r="D5" s="28"/>
      <c r="E5" s="28"/>
      <c r="F5" s="28"/>
      <c r="G5" s="28"/>
      <c r="H5" s="43"/>
      <c r="I5" s="29" t="s">
        <v>16</v>
      </c>
      <c r="J5" s="29" t="s">
        <v>17</v>
      </c>
      <c r="K5" s="29" t="s">
        <v>16</v>
      </c>
      <c r="L5" s="29" t="s">
        <v>18</v>
      </c>
      <c r="M5" s="30"/>
    </row>
    <row r="6" spans="1:13" ht="409.5" x14ac:dyDescent="0.25">
      <c r="A6" s="44">
        <v>1</v>
      </c>
      <c r="B6" s="45" t="s">
        <v>6</v>
      </c>
      <c r="C6" s="45" t="s">
        <v>7</v>
      </c>
      <c r="D6" s="63" t="s">
        <v>71</v>
      </c>
      <c r="E6" s="61">
        <v>170000000</v>
      </c>
      <c r="F6" s="61">
        <v>170000000</v>
      </c>
      <c r="G6" s="48" t="s">
        <v>19</v>
      </c>
      <c r="H6" s="49">
        <v>1</v>
      </c>
      <c r="I6" s="61">
        <v>170000000</v>
      </c>
      <c r="J6" s="61">
        <v>170000000</v>
      </c>
      <c r="K6" s="61">
        <v>0</v>
      </c>
      <c r="L6" s="61">
        <v>0</v>
      </c>
      <c r="M6" s="50" t="s">
        <v>64</v>
      </c>
    </row>
    <row r="7" spans="1:13" ht="170.25" customHeight="1" x14ac:dyDescent="0.25">
      <c r="A7" s="44">
        <v>2</v>
      </c>
      <c r="B7" s="45" t="s">
        <v>8</v>
      </c>
      <c r="C7" s="45" t="s">
        <v>9</v>
      </c>
      <c r="D7" s="46" t="s">
        <v>10</v>
      </c>
      <c r="E7" s="51">
        <v>30000000</v>
      </c>
      <c r="F7" s="51">
        <v>30000000</v>
      </c>
      <c r="G7" s="48" t="s">
        <v>19</v>
      </c>
      <c r="H7" s="49">
        <v>1</v>
      </c>
      <c r="I7" s="47">
        <v>30000000</v>
      </c>
      <c r="J7" s="51">
        <v>30000000</v>
      </c>
      <c r="K7" s="47">
        <v>0</v>
      </c>
      <c r="L7" s="47">
        <v>0</v>
      </c>
      <c r="M7" s="50" t="s">
        <v>65</v>
      </c>
    </row>
    <row r="8" spans="1:13" s="56" customFormat="1" ht="205.5" customHeight="1" x14ac:dyDescent="0.25">
      <c r="A8" s="52">
        <v>3</v>
      </c>
      <c r="B8" s="45" t="s">
        <v>70</v>
      </c>
      <c r="C8" s="53" t="s">
        <v>69</v>
      </c>
      <c r="D8" s="46" t="s">
        <v>72</v>
      </c>
      <c r="E8" s="51">
        <v>207580225</v>
      </c>
      <c r="F8" s="51">
        <v>207580225</v>
      </c>
      <c r="G8" s="54" t="s">
        <v>21</v>
      </c>
      <c r="H8" s="49">
        <v>1</v>
      </c>
      <c r="I8" s="51">
        <v>207580225</v>
      </c>
      <c r="J8" s="51">
        <v>207580225</v>
      </c>
      <c r="K8" s="55">
        <v>0</v>
      </c>
      <c r="L8" s="55">
        <v>0</v>
      </c>
      <c r="M8" s="50" t="s">
        <v>66</v>
      </c>
    </row>
    <row r="9" spans="1:13" s="56" customFormat="1" ht="409.5" x14ac:dyDescent="0.25">
      <c r="A9" s="52">
        <v>4</v>
      </c>
      <c r="B9" s="45" t="s">
        <v>70</v>
      </c>
      <c r="C9" s="53" t="s">
        <v>11</v>
      </c>
      <c r="D9" s="63" t="s">
        <v>73</v>
      </c>
      <c r="E9" s="62">
        <v>114223788</v>
      </c>
      <c r="F9" s="62">
        <v>114223788</v>
      </c>
      <c r="G9" s="54" t="s">
        <v>21</v>
      </c>
      <c r="H9" s="49">
        <v>1</v>
      </c>
      <c r="I9" s="51">
        <v>114223788</v>
      </c>
      <c r="J9" s="51">
        <v>114223788</v>
      </c>
      <c r="K9" s="55">
        <v>0</v>
      </c>
      <c r="L9" s="55">
        <v>0</v>
      </c>
      <c r="M9" s="50" t="s">
        <v>67</v>
      </c>
    </row>
    <row r="10" spans="1:13" ht="141.75" customHeight="1" x14ac:dyDescent="0.25">
      <c r="A10" s="44">
        <v>6</v>
      </c>
      <c r="B10" s="45" t="s">
        <v>70</v>
      </c>
      <c r="C10" s="53" t="s">
        <v>27</v>
      </c>
      <c r="D10" s="53" t="s">
        <v>4</v>
      </c>
      <c r="E10" s="61">
        <v>120000000</v>
      </c>
      <c r="F10" s="61">
        <v>4245700500</v>
      </c>
      <c r="G10" s="48" t="s">
        <v>28</v>
      </c>
      <c r="H10" s="49">
        <v>1</v>
      </c>
      <c r="I10" s="47">
        <v>2737250446</v>
      </c>
      <c r="J10" s="47">
        <v>2737250446</v>
      </c>
      <c r="K10" s="47">
        <v>1508450054</v>
      </c>
      <c r="L10" s="47">
        <v>1508450054</v>
      </c>
      <c r="M10" s="57" t="s">
        <v>29</v>
      </c>
    </row>
  </sheetData>
  <mergeCells count="15">
    <mergeCell ref="H2:L2"/>
    <mergeCell ref="A3:M3"/>
    <mergeCell ref="A4:A5"/>
    <mergeCell ref="B4:B5"/>
    <mergeCell ref="C4:C5"/>
    <mergeCell ref="D4:D5"/>
    <mergeCell ref="E4:E5"/>
    <mergeCell ref="F4:F5"/>
    <mergeCell ref="G4:G5"/>
    <mergeCell ref="H4:H5"/>
    <mergeCell ref="I4:J4"/>
    <mergeCell ref="K4:L4"/>
    <mergeCell ref="M4:M5"/>
    <mergeCell ref="A1:M1"/>
    <mergeCell ref="A2:B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L13" sqref="L13"/>
    </sheetView>
  </sheetViews>
  <sheetFormatPr baseColWidth="10" defaultColWidth="10.85546875" defaultRowHeight="12.75" x14ac:dyDescent="0.25"/>
  <cols>
    <col min="1" max="1" width="8.42578125" style="1" customWidth="1"/>
    <col min="2" max="2" width="15.5703125" style="1" customWidth="1"/>
    <col min="3" max="3" width="19.85546875" style="1" customWidth="1"/>
    <col min="4" max="4" width="20.140625" style="1" customWidth="1"/>
    <col min="5" max="5" width="19.7109375" style="1" customWidth="1"/>
    <col min="6" max="6" width="19.28515625" style="1" customWidth="1"/>
    <col min="7" max="7" width="11.5703125" style="7" customWidth="1"/>
    <col min="8" max="8" width="14.5703125" style="6" customWidth="1"/>
    <col min="9" max="12" width="14.5703125" style="1" customWidth="1"/>
    <col min="13" max="13" width="50.28515625" style="1" customWidth="1"/>
    <col min="14" max="14" width="5.5703125" style="1" customWidth="1"/>
    <col min="15" max="16384" width="10.85546875" style="1"/>
  </cols>
  <sheetData>
    <row r="1" spans="1:13" ht="35.25" customHeight="1" x14ac:dyDescent="0.25">
      <c r="A1" s="17" t="s">
        <v>74</v>
      </c>
      <c r="B1" s="17"/>
      <c r="C1" s="17"/>
      <c r="D1" s="17"/>
      <c r="E1" s="17"/>
      <c r="F1" s="17"/>
      <c r="G1" s="17"/>
      <c r="H1" s="17"/>
      <c r="I1" s="17"/>
      <c r="J1" s="17"/>
      <c r="K1" s="17"/>
      <c r="L1" s="18"/>
      <c r="M1" s="18"/>
    </row>
    <row r="2" spans="1:13" ht="19.5" customHeight="1" x14ac:dyDescent="0.25">
      <c r="A2" s="36" t="s">
        <v>12</v>
      </c>
      <c r="B2" s="37"/>
      <c r="C2" s="31">
        <v>3104</v>
      </c>
      <c r="D2" s="19"/>
      <c r="G2" s="20" t="s">
        <v>13</v>
      </c>
      <c r="H2" s="21" t="s">
        <v>30</v>
      </c>
      <c r="I2" s="21"/>
      <c r="J2" s="21"/>
      <c r="K2" s="21"/>
      <c r="L2" s="21"/>
    </row>
    <row r="3" spans="1:13" x14ac:dyDescent="0.25">
      <c r="A3" s="22"/>
      <c r="B3" s="22"/>
      <c r="C3" s="22"/>
      <c r="D3" s="22"/>
      <c r="E3" s="22"/>
      <c r="F3" s="22"/>
      <c r="G3" s="22"/>
      <c r="H3" s="22"/>
      <c r="I3" s="22"/>
      <c r="J3" s="22"/>
      <c r="K3" s="22"/>
      <c r="L3" s="22"/>
      <c r="M3" s="22"/>
    </row>
    <row r="4" spans="1:13" s="27" customFormat="1" x14ac:dyDescent="0.25">
      <c r="A4" s="23" t="s">
        <v>14</v>
      </c>
      <c r="B4" s="23" t="s">
        <v>0</v>
      </c>
      <c r="C4" s="24" t="s">
        <v>1</v>
      </c>
      <c r="D4" s="24" t="s">
        <v>22</v>
      </c>
      <c r="E4" s="24" t="s">
        <v>23</v>
      </c>
      <c r="F4" s="24" t="s">
        <v>24</v>
      </c>
      <c r="G4" s="24" t="s">
        <v>25</v>
      </c>
      <c r="H4" s="42" t="s">
        <v>26</v>
      </c>
      <c r="I4" s="25" t="s">
        <v>60</v>
      </c>
      <c r="J4" s="25"/>
      <c r="K4" s="25" t="s">
        <v>61</v>
      </c>
      <c r="L4" s="25"/>
      <c r="M4" s="26" t="s">
        <v>15</v>
      </c>
    </row>
    <row r="5" spans="1:13" s="27" customFormat="1" x14ac:dyDescent="0.25">
      <c r="A5" s="24"/>
      <c r="B5" s="24"/>
      <c r="C5" s="28"/>
      <c r="D5" s="28"/>
      <c r="E5" s="28"/>
      <c r="F5" s="28"/>
      <c r="G5" s="28"/>
      <c r="H5" s="43"/>
      <c r="I5" s="29" t="s">
        <v>16</v>
      </c>
      <c r="J5" s="29" t="s">
        <v>17</v>
      </c>
      <c r="K5" s="29" t="s">
        <v>16</v>
      </c>
      <c r="L5" s="29" t="s">
        <v>18</v>
      </c>
      <c r="M5" s="30"/>
    </row>
    <row r="6" spans="1:13" ht="135" x14ac:dyDescent="0.25">
      <c r="A6" s="31">
        <v>1</v>
      </c>
      <c r="B6" s="2" t="s">
        <v>5</v>
      </c>
      <c r="C6" s="3" t="s">
        <v>27</v>
      </c>
      <c r="D6" s="3" t="s">
        <v>4</v>
      </c>
      <c r="E6" s="38">
        <v>2617250446</v>
      </c>
      <c r="F6" s="38">
        <v>4245700500</v>
      </c>
      <c r="G6" s="32" t="s">
        <v>28</v>
      </c>
      <c r="H6" s="64">
        <v>1</v>
      </c>
      <c r="I6" s="38">
        <v>2737250446</v>
      </c>
      <c r="J6" s="38">
        <v>2737250446</v>
      </c>
      <c r="K6" s="38">
        <v>1508450054</v>
      </c>
      <c r="L6" s="38">
        <v>1508450054</v>
      </c>
      <c r="M6" s="34" t="s">
        <v>75</v>
      </c>
    </row>
    <row r="12" spans="1:13" x14ac:dyDescent="0.25">
      <c r="E12" s="65"/>
    </row>
  </sheetData>
  <mergeCells count="15">
    <mergeCell ref="A1:K1"/>
    <mergeCell ref="H2:L2"/>
    <mergeCell ref="A3:M3"/>
    <mergeCell ref="A4:A5"/>
    <mergeCell ref="B4:B5"/>
    <mergeCell ref="C4:C5"/>
    <mergeCell ref="D4:D5"/>
    <mergeCell ref="E4:E5"/>
    <mergeCell ref="F4:F5"/>
    <mergeCell ref="G4:G5"/>
    <mergeCell ref="H4:H5"/>
    <mergeCell ref="I4:J4"/>
    <mergeCell ref="K4:L4"/>
    <mergeCell ref="M4:M5"/>
    <mergeCell ref="A2:B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zoomScale="80" zoomScaleNormal="80" workbookViewId="0">
      <selection activeCell="F6" sqref="F6"/>
    </sheetView>
  </sheetViews>
  <sheetFormatPr baseColWidth="10" defaultRowHeight="16.5" x14ac:dyDescent="0.3"/>
  <cols>
    <col min="1" max="1" width="17" style="67" customWidth="1"/>
    <col min="2" max="2" width="28.5703125" style="67" customWidth="1"/>
    <col min="3" max="3" width="21.140625" style="67" customWidth="1"/>
    <col min="4" max="4" width="26" style="67" customWidth="1"/>
    <col min="5" max="5" width="87.7109375" style="69" customWidth="1"/>
    <col min="6" max="6" width="21.42578125" style="67" customWidth="1"/>
    <col min="7" max="7" width="16.42578125" style="67" customWidth="1"/>
    <col min="8" max="8" width="18.85546875" style="67" customWidth="1"/>
    <col min="9" max="9" width="16.42578125" style="67" customWidth="1"/>
    <col min="10" max="10" width="35.5703125" style="67" customWidth="1"/>
    <col min="11" max="16384" width="11.42578125" style="67"/>
  </cols>
  <sheetData>
    <row r="1" spans="1:10" s="1" customFormat="1" ht="44.25" customHeight="1" x14ac:dyDescent="0.25">
      <c r="A1" s="13" t="s">
        <v>31</v>
      </c>
      <c r="B1" s="14"/>
      <c r="C1" s="14"/>
      <c r="D1" s="14"/>
      <c r="E1" s="14"/>
      <c r="F1" s="15" t="s">
        <v>32</v>
      </c>
      <c r="G1" s="16"/>
      <c r="H1" s="16"/>
      <c r="I1" s="11" t="s">
        <v>41</v>
      </c>
      <c r="J1" s="12" t="s">
        <v>42</v>
      </c>
    </row>
    <row r="2" spans="1:10" s="7" customFormat="1" ht="78" customHeight="1" x14ac:dyDescent="0.25">
      <c r="A2" s="8" t="s">
        <v>33</v>
      </c>
      <c r="B2" s="8" t="s">
        <v>34</v>
      </c>
      <c r="C2" s="8" t="s">
        <v>35</v>
      </c>
      <c r="D2" s="8" t="s">
        <v>36</v>
      </c>
      <c r="E2" s="8" t="s">
        <v>37</v>
      </c>
      <c r="F2" s="9" t="s">
        <v>38</v>
      </c>
      <c r="G2" s="9" t="s">
        <v>39</v>
      </c>
      <c r="H2" s="10" t="s">
        <v>40</v>
      </c>
      <c r="I2" s="11"/>
      <c r="J2" s="12"/>
    </row>
    <row r="3" spans="1:10" s="6" customFormat="1" ht="120" customHeight="1" x14ac:dyDescent="0.25">
      <c r="A3" s="2">
        <v>1</v>
      </c>
      <c r="B3" s="2" t="s">
        <v>43</v>
      </c>
      <c r="C3" s="2" t="s">
        <v>44</v>
      </c>
      <c r="D3" s="3" t="s">
        <v>77</v>
      </c>
      <c r="E3" s="3" t="s">
        <v>45</v>
      </c>
      <c r="F3" s="2" t="s">
        <v>46</v>
      </c>
      <c r="G3" s="4">
        <v>45200</v>
      </c>
      <c r="H3" s="4">
        <v>45383</v>
      </c>
      <c r="I3" s="5">
        <v>900000000</v>
      </c>
      <c r="J3" s="53" t="s">
        <v>76</v>
      </c>
    </row>
    <row r="4" spans="1:10" s="6" customFormat="1" ht="79.5" customHeight="1" x14ac:dyDescent="0.25">
      <c r="A4" s="2">
        <v>2</v>
      </c>
      <c r="B4" s="2" t="s">
        <v>43</v>
      </c>
      <c r="C4" s="2" t="s">
        <v>44</v>
      </c>
      <c r="D4" s="3" t="s">
        <v>78</v>
      </c>
      <c r="E4" s="3" t="s">
        <v>84</v>
      </c>
      <c r="F4" s="2" t="s">
        <v>46</v>
      </c>
      <c r="G4" s="4">
        <v>45200</v>
      </c>
      <c r="H4" s="4">
        <v>45383</v>
      </c>
      <c r="I4" s="5">
        <v>300000000</v>
      </c>
      <c r="J4" s="53" t="s">
        <v>76</v>
      </c>
    </row>
    <row r="5" spans="1:10" s="6" customFormat="1" ht="80.25" customHeight="1" x14ac:dyDescent="0.25">
      <c r="A5" s="2">
        <v>3</v>
      </c>
      <c r="B5" s="2" t="s">
        <v>43</v>
      </c>
      <c r="C5" s="2" t="s">
        <v>44</v>
      </c>
      <c r="D5" s="3" t="s">
        <v>79</v>
      </c>
      <c r="E5" s="3" t="s">
        <v>47</v>
      </c>
      <c r="F5" s="2" t="s">
        <v>46</v>
      </c>
      <c r="G5" s="4">
        <v>45200</v>
      </c>
      <c r="H5" s="4">
        <v>45383</v>
      </c>
      <c r="I5" s="5">
        <v>700000000</v>
      </c>
      <c r="J5" s="53" t="s">
        <v>76</v>
      </c>
    </row>
    <row r="6" spans="1:10" s="6" customFormat="1" ht="288" customHeight="1" x14ac:dyDescent="0.25">
      <c r="A6" s="2">
        <v>4</v>
      </c>
      <c r="B6" s="2" t="s">
        <v>43</v>
      </c>
      <c r="C6" s="2" t="s">
        <v>48</v>
      </c>
      <c r="D6" s="3" t="s">
        <v>80</v>
      </c>
      <c r="E6" s="3" t="s">
        <v>85</v>
      </c>
      <c r="F6" s="2">
        <v>0</v>
      </c>
      <c r="G6" s="4">
        <v>45293</v>
      </c>
      <c r="H6" s="4">
        <v>45657</v>
      </c>
      <c r="I6" s="5">
        <v>514253935</v>
      </c>
      <c r="J6" s="53" t="s">
        <v>76</v>
      </c>
    </row>
    <row r="7" spans="1:10" s="6" customFormat="1" ht="67.5" customHeight="1" x14ac:dyDescent="0.25">
      <c r="A7" s="2">
        <v>5</v>
      </c>
      <c r="B7" s="2" t="s">
        <v>49</v>
      </c>
      <c r="C7" s="2" t="s">
        <v>50</v>
      </c>
      <c r="D7" s="3" t="s">
        <v>81</v>
      </c>
      <c r="E7" s="3" t="s">
        <v>86</v>
      </c>
      <c r="F7" s="2" t="s">
        <v>51</v>
      </c>
      <c r="G7" s="4">
        <v>45293</v>
      </c>
      <c r="H7" s="4">
        <v>45657</v>
      </c>
      <c r="I7" s="5">
        <v>50000000</v>
      </c>
      <c r="J7" s="53" t="s">
        <v>76</v>
      </c>
    </row>
    <row r="8" spans="1:10" s="6" customFormat="1" ht="102.75" customHeight="1" x14ac:dyDescent="0.25">
      <c r="A8" s="2">
        <v>6</v>
      </c>
      <c r="B8" s="2" t="s">
        <v>49</v>
      </c>
      <c r="C8" s="2" t="s">
        <v>52</v>
      </c>
      <c r="D8" s="3" t="s">
        <v>82</v>
      </c>
      <c r="E8" s="3" t="s">
        <v>53</v>
      </c>
      <c r="F8" s="2" t="s">
        <v>54</v>
      </c>
      <c r="G8" s="4">
        <v>45293</v>
      </c>
      <c r="H8" s="4">
        <v>45657</v>
      </c>
      <c r="I8" s="5">
        <v>100000000</v>
      </c>
      <c r="J8" s="53" t="s">
        <v>76</v>
      </c>
    </row>
    <row r="9" spans="1:10" s="6" customFormat="1" ht="181.5" customHeight="1" x14ac:dyDescent="0.25">
      <c r="A9" s="2">
        <v>7</v>
      </c>
      <c r="B9" s="2" t="s">
        <v>55</v>
      </c>
      <c r="C9" s="2" t="s">
        <v>56</v>
      </c>
      <c r="D9" s="3" t="s">
        <v>83</v>
      </c>
      <c r="E9" s="3" t="s">
        <v>87</v>
      </c>
      <c r="F9" s="2" t="s">
        <v>57</v>
      </c>
      <c r="G9" s="4">
        <v>45200</v>
      </c>
      <c r="H9" s="4">
        <v>45657</v>
      </c>
      <c r="I9" s="5">
        <v>50000000</v>
      </c>
      <c r="J9" s="53" t="s">
        <v>76</v>
      </c>
    </row>
    <row r="10" spans="1:10" s="66" customFormat="1" x14ac:dyDescent="0.3">
      <c r="E10" s="68"/>
    </row>
    <row r="11" spans="1:10" s="66" customFormat="1" x14ac:dyDescent="0.3">
      <c r="E11" s="68"/>
    </row>
    <row r="12" spans="1:10" s="66" customFormat="1" x14ac:dyDescent="0.3">
      <c r="E12" s="68"/>
    </row>
    <row r="13" spans="1:10" s="66" customFormat="1" x14ac:dyDescent="0.3">
      <c r="E13" s="68"/>
    </row>
    <row r="14" spans="1:10" s="66" customFormat="1" x14ac:dyDescent="0.3">
      <c r="E14" s="68"/>
    </row>
    <row r="15" spans="1:10" s="66" customFormat="1" x14ac:dyDescent="0.3">
      <c r="E15" s="68"/>
    </row>
    <row r="16" spans="1:10" s="66" customFormat="1" x14ac:dyDescent="0.3">
      <c r="E16" s="68"/>
    </row>
    <row r="17" spans="5:5" s="66" customFormat="1" x14ac:dyDescent="0.3">
      <c r="E17" s="68"/>
    </row>
    <row r="18" spans="5:5" s="66" customFormat="1" x14ac:dyDescent="0.3">
      <c r="E18" s="68"/>
    </row>
    <row r="19" spans="5:5" s="66" customFormat="1" x14ac:dyDescent="0.3">
      <c r="E19" s="68"/>
    </row>
    <row r="20" spans="5:5" s="66" customFormat="1" x14ac:dyDescent="0.3">
      <c r="E20" s="68"/>
    </row>
  </sheetData>
  <mergeCells count="4">
    <mergeCell ref="A1:E1"/>
    <mergeCell ref="F1:H1"/>
    <mergeCell ref="I1:I2"/>
    <mergeCell ref="J1:J2"/>
  </mergeCells>
  <dataValidations count="3">
    <dataValidation type="custom" allowBlank="1" showInputMessage="1" showErrorMessage="1" prompt="Límite máximo de 2.000 caracteres incluyendo espacios" sqref="E3:E9">
      <formula1>LTE(LEN(E3),(2000))</formula1>
    </dataValidation>
    <dataValidation type="list" allowBlank="1" showInputMessage="1" showErrorMessage="1" prompt="Seleccione de la lista desplegable, según la Sublínea seleccionada previamente" sqref="F3:F9">
      <formula1>INDIRECT(SUBSTITUTE(SUBSTITUTE(C3," ","_"),",","."))</formula1>
    </dataValidation>
    <dataValidation type="list" allowBlank="1" showInputMessage="1" showErrorMessage="1" prompt="Seleccione de la lista desplegable, según la Llínea de Inversión seleccionada previamente" sqref="C3:C9">
      <formula1>INDIRECT(SUBSTITUTE(SUBSTITUTE(B3," ","_"),",","."))</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Seleccione de la lista desplegable la línea de inversión_x000a_">
          <x14:formula1>
            <xm:f>'H:\DATOS\C.300_Planeacion\300.04_Proyectos\PROYECTOS_PLAN_FOMENTO_MEN\FOMENTO 2023\nuevo plan recursos fomento 2023\[Anexo_Formulación Plan de Fomento a la Calidad 2023.xlsx_2023-EE-174263_1 observac (1).xlsx]LISTAS'!#REF!</xm:f>
          </x14:formula1>
          <xm:sqref>B3:B9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seguimiento pfc2020_ejecución</vt:lpstr>
      <vt:lpstr>seguimiento PFC2021_finalizado</vt:lpstr>
      <vt:lpstr>seguimiento PFC2022_finalizado</vt:lpstr>
      <vt:lpstr>seguimiento PFC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2023-08-25T16:34:16Z</dcterms:modified>
</cp:coreProperties>
</file>