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AAA2E13B-E636-40CF-B138-4C5087A5C2AD}" xr6:coauthVersionLast="47" xr6:coauthVersionMax="47" xr10:uidLastSave="{00000000-0000-0000-0000-000000000000}"/>
  <bookViews>
    <workbookView xWindow="-120" yWindow="-120" windowWidth="29040" windowHeight="15720" xr2:uid="{00000000-000D-0000-FFFF-FFFF00000000}"/>
  </bookViews>
  <sheets>
    <sheet name="TABLERO DE INDICADORES" sheetId="2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5"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M12" authorId="0" shapeId="0" xr:uid="{E64AE7AA-B8D1-412F-AA5A-BD4013EF09D4}">
      <text>
        <r>
          <rPr>
            <b/>
            <sz val="9"/>
            <color indexed="81"/>
            <rFont val="Tahoma"/>
            <charset val="1"/>
          </rPr>
          <t>Autor:</t>
        </r>
        <r>
          <rPr>
            <sz val="9"/>
            <color indexed="81"/>
            <rFont val="Tahoma"/>
            <charset val="1"/>
          </rPr>
          <t xml:space="preserve">
Ing. Fredy Vidal, María Fernanda Semañnate, Lorena Ruiz Cucalón</t>
        </r>
      </text>
    </comment>
    <comment ref="O12" authorId="0" shapeId="0" xr:uid="{791798BB-EF7B-4A01-B2B2-E326C7A7528A}">
      <text>
        <r>
          <rPr>
            <b/>
            <sz val="9"/>
            <color indexed="81"/>
            <rFont val="Tahoma"/>
            <charset val="1"/>
          </rPr>
          <t>Autor:</t>
        </r>
        <r>
          <rPr>
            <sz val="9"/>
            <color indexed="81"/>
            <rFont val="Tahoma"/>
            <charset val="1"/>
          </rPr>
          <t xml:space="preserve">
Ing. Fredy Vidal, María Fernanda Semañnate, Lorena Ruiz Cucalón</t>
        </r>
      </text>
    </comment>
    <comment ref="G15" authorId="0" shapeId="0" xr:uid="{1E2DD651-A21B-47D2-914F-3D3EDFBE1F49}">
      <text>
        <r>
          <rPr>
            <b/>
            <sz val="9"/>
            <color indexed="81"/>
            <rFont val="Tahoma"/>
            <family val="2"/>
          </rPr>
          <t>Autor:</t>
        </r>
        <r>
          <rPr>
            <sz val="9"/>
            <color indexed="81"/>
            <rFont val="Tahoma"/>
            <family val="2"/>
          </rPr>
          <t xml:space="preserve">
para meta se suman 475 +260 en total en 4 años=735 estudiantes en ampliación de cobertura 
revisar metas ya cumplida</t>
        </r>
      </text>
    </comment>
    <comment ref="G21" authorId="0" shapeId="0" xr:uid="{668037EA-D349-46E8-82DE-F626E46674FE}">
      <text>
        <r>
          <rPr>
            <b/>
            <sz val="9"/>
            <color indexed="81"/>
            <rFont val="Tahoma"/>
            <family val="2"/>
          </rPr>
          <t>Planeación
ciclo propedéutico (programa nuevo tecnológico y programa profesional)</t>
        </r>
      </text>
    </comment>
    <comment ref="G22" authorId="0" shapeId="0" xr:uid="{DADF1E13-47BA-4F48-B364-AFB7790E66F7}">
      <text>
        <r>
          <rPr>
            <b/>
            <sz val="9"/>
            <color indexed="81"/>
            <rFont val="Tahoma"/>
            <charset val="1"/>
          </rPr>
          <t>Autor:</t>
        </r>
        <r>
          <rPr>
            <sz val="9"/>
            <color indexed="81"/>
            <rFont val="Tahoma"/>
            <charset val="1"/>
          </rPr>
          <t xml:space="preserve">
revisar meta es anual?????</t>
        </r>
      </text>
    </comment>
    <comment ref="G24" authorId="0" shapeId="0" xr:uid="{D79173D6-4004-4761-AAD1-CC7DB26B216C}">
      <text>
        <r>
          <rPr>
            <b/>
            <sz val="9"/>
            <color indexed="81"/>
            <rFont val="Tahoma"/>
            <charset val="1"/>
          </rPr>
          <t>Autor:</t>
        </r>
        <r>
          <rPr>
            <sz val="9"/>
            <color indexed="81"/>
            <rFont val="Tahoma"/>
            <charset val="1"/>
          </rPr>
          <t xml:space="preserve">
meta cumplida</t>
        </r>
      </text>
    </comment>
    <comment ref="G27" authorId="0" shapeId="0" xr:uid="{B7E79E65-D236-4D9C-969C-979D20BCA65E}">
      <text>
        <r>
          <rPr>
            <b/>
            <sz val="9"/>
            <color indexed="81"/>
            <rFont val="Tahoma"/>
            <charset val="1"/>
          </rPr>
          <t>Autor:</t>
        </r>
        <r>
          <rPr>
            <sz val="9"/>
            <color indexed="81"/>
            <rFont val="Tahoma"/>
            <charset val="1"/>
          </rPr>
          <t xml:space="preserve">
revisar meta</t>
        </r>
      </text>
    </comment>
    <comment ref="G56" authorId="0" shapeId="0" xr:uid="{F67DE124-530F-435C-9665-38293AF1B427}">
      <text>
        <r>
          <rPr>
            <b/>
            <sz val="9"/>
            <color indexed="81"/>
            <rFont val="Tahoma"/>
            <charset val="1"/>
          </rPr>
          <t>Autor:</t>
        </r>
        <r>
          <rPr>
            <sz val="9"/>
            <color indexed="81"/>
            <rFont val="Tahoma"/>
            <charset val="1"/>
          </rPr>
          <t xml:space="preserve">
revisar meta por numero de docentes</t>
        </r>
      </text>
    </comment>
    <comment ref="G61" authorId="0" shapeId="0" xr:uid="{39F8CB67-DF7F-4FD0-85C7-A3FC59C5F924}">
      <text>
        <r>
          <rPr>
            <b/>
            <sz val="9"/>
            <color indexed="81"/>
            <rFont val="Tahoma"/>
            <charset val="1"/>
          </rPr>
          <t>Autor:</t>
        </r>
        <r>
          <rPr>
            <sz val="9"/>
            <color indexed="81"/>
            <rFont val="Tahoma"/>
            <charset val="1"/>
          </rPr>
          <t xml:space="preserve">
meta cumplida</t>
        </r>
      </text>
    </comment>
    <comment ref="G64" authorId="0" shapeId="0" xr:uid="{DD0C4171-9C9B-467C-82FF-68F8BEF7DD93}">
      <text>
        <r>
          <rPr>
            <b/>
            <sz val="9"/>
            <color indexed="81"/>
            <rFont val="Tahoma"/>
            <charset val="1"/>
          </rPr>
          <t>Autor:</t>
        </r>
        <r>
          <rPr>
            <sz val="9"/>
            <color indexed="81"/>
            <rFont val="Tahoma"/>
            <charset val="1"/>
          </rPr>
          <t xml:space="preserve">
revisar meta</t>
        </r>
      </text>
    </comment>
  </commentList>
</comments>
</file>

<file path=xl/sharedStrings.xml><?xml version="1.0" encoding="utf-8"?>
<sst xmlns="http://schemas.openxmlformats.org/spreadsheetml/2006/main" count="719" uniqueCount="452">
  <si>
    <t>Buen Gobierno</t>
  </si>
  <si>
    <t>Gobernanza institucional</t>
  </si>
  <si>
    <t>Desarrollo de infraestructura</t>
  </si>
  <si>
    <t>ASPECTOS A EVALUAR</t>
  </si>
  <si>
    <t>PROGRAMA</t>
  </si>
  <si>
    <t>Presentar propuesta de vinculación de planta administrativa en concordancia con la disponibilidad de recursos económicos, las políticas de formalización del empleo público y el crecimiento institucional.</t>
  </si>
  <si>
    <t>Desarrollo de Planta de Personal</t>
  </si>
  <si>
    <t>Modernización Planta de personal</t>
  </si>
  <si>
    <t>&gt;=1 estudio técnico financiero</t>
  </si>
  <si>
    <t>PETI 2020-2024 con 100% de implementación</t>
  </si>
  <si>
    <t>Resultados medición ITA</t>
  </si>
  <si>
    <t>PU Talento Humano</t>
  </si>
  <si>
    <t>2 Estudios técnicos realizados 2020-2024</t>
  </si>
  <si>
    <t>Gestión Social Universitaria</t>
  </si>
  <si>
    <t>Impacto social UNIMAYOR</t>
  </si>
  <si>
    <t>Fortalecimiento de prácticas, proyectos y acciones con el sector externo</t>
  </si>
  <si>
    <t>Docente responsable Proyección Social</t>
  </si>
  <si>
    <t>Ejecución del proyecto construcción Sede Norte Colegio Mayor del Cauca</t>
  </si>
  <si>
    <t>Plan de infraestructura física para mantenimiento preventivo y correctivo de las sedes de la institución.</t>
  </si>
  <si>
    <t>Gestión de recursos y procesos de apoyo para crecer</t>
  </si>
  <si>
    <t>Consolidar el proyecto estratégico de infraestructura física  para desarrollar en el corto, mediano y largo plazo el plan maestro de infraestructura física de la institución, que garantice más y mejores ambientes académicos  para toda la comunidad institucional.</t>
  </si>
  <si>
    <t xml:space="preserve">Plan maestro de infraestructura física </t>
  </si>
  <si>
    <t>&gt;= 1 sede construida y entregada</t>
  </si>
  <si>
    <t>No. de sedes construidas y entregadas</t>
  </si>
  <si>
    <t>&gt;=1 Plan de Infraestructura 2024-2028
&gt;= 80% de ejecución del Plan de Mantenimiento de Infraestructura Física (anual)</t>
  </si>
  <si>
    <t>Secretaría General 
PU Almacenista General</t>
  </si>
  <si>
    <t>No. de Planes de Infraestructura aprobados 
No. de mantenimientos ejecutados en la vigencia/Total de mantenimientos programados en la vigencia *100</t>
  </si>
  <si>
    <t>NOMBRE DEL PROYECTO</t>
  </si>
  <si>
    <t>LÍNEA BASE</t>
  </si>
  <si>
    <t>META</t>
  </si>
  <si>
    <t>INDICADOR</t>
  </si>
  <si>
    <t>FECHA DE INICIO</t>
  </si>
  <si>
    <t>FECHA DE FINALIZACIÓN</t>
  </si>
  <si>
    <t>RESPONSABLE</t>
  </si>
  <si>
    <t>Presentar propuesta de elaboración de estudio técnico de rediseño institucional  de planta global  en concordancia con la disponibilidad de recursos económicos, las políticas de formalización del empleo público y el crecimiento institucional.</t>
  </si>
  <si>
    <t>No. de estudios  presentados para creación de planta</t>
  </si>
  <si>
    <t>No. de estudios financieros presentados para creación de planta</t>
  </si>
  <si>
    <t xml:space="preserve">
Fortalecer la implementación de las políticas del Modelo integrado de planeación y gestión, mediante la operación de los sistemas de gestión que permitan la visibilización de resultados institucionales  a través de la rendición de cuentas a la sociedad.</t>
  </si>
  <si>
    <t>Participar en las diferentes convocatorias de fortalecimiento de capacidades institucionales promovidas por entes gubernamentales que busquen el fomento de la calidad de la educación superior pública, la ampliación de cobertura educativa y la regionalización institucional, construyendo los proyectos necesarios y acordes a la institución.</t>
  </si>
  <si>
    <t>No. de proyectos aprobados para ejecución/Total de proyectos registrados en Banco de Proyectos*100</t>
  </si>
  <si>
    <t>Gestión de Recursos</t>
  </si>
  <si>
    <t>Banco de Proyectos</t>
  </si>
  <si>
    <t>Plan estratégico de tecnologías de la información (PETI)</t>
  </si>
  <si>
    <t>No. de documentos aprobados</t>
  </si>
  <si>
    <t>No. de indicadores que cumplen con los objetivos de PETI/Total de indicadores medidos *100</t>
  </si>
  <si>
    <t>No. de políticas y procedimientos implementados/Total de políticas y procedimientos  de seguridad de la información *100</t>
  </si>
  <si>
    <t>&gt;=1 Portal web institucional con accesibilidad inclusiva.</t>
  </si>
  <si>
    <t>No. de planes aprobados
No. de actividades ejecutadas/Total de actividades aprobadas *100</t>
  </si>
  <si>
    <t>No. de portales web que cumplen con  accesibilidad inclusiva</t>
  </si>
  <si>
    <t>&gt;=1 Plan de Comunicaciones institucional aprobado
&gt;= 80% actividades ejecutadas aprobadas en el Plan de Comunicaciones institucional</t>
  </si>
  <si>
    <t>Potenciar el capital relacional alcanzado por la institución para el servicio de la comunidad académica y el aprovechamiento de capacidades logradas para generar mayor impacto positivo en el entorno, a través de los resultados de trabajos logrados con los aliados y la búsqueda de nuevos proyectos a desarrollar de manera compartida.</t>
  </si>
  <si>
    <t>No. de estudiantes que participan en las actividades de proyección social/Total de estudiantes por programa académico *100</t>
  </si>
  <si>
    <t>No. de docentes que participan en las actividades de proyección social/Total docentes por programa académico *100</t>
  </si>
  <si>
    <t>No. compromisos  pactados ejecutados en los convenios  y/o alianzas estratégicas /Total de compromisos pactados en los convenios y/o alianzas estratégicas</t>
  </si>
  <si>
    <t>Gestión Social, Relaciones Interinstitucionales y Fortalecimiento a Egresados.</t>
  </si>
  <si>
    <t>Fortalecer el sistema de relacionamiento con los egresados, que busque la consolidación de las políticas y programas, que promuevan el seguimiento a la actividad profesional y propender por su formación continua, la referenciación laboral y el desempeño profesional.</t>
  </si>
  <si>
    <t>Plan de relacionamiento con el egresado</t>
  </si>
  <si>
    <t>No. de programas de educación continúa ofertados y ejecutados</t>
  </si>
  <si>
    <t>60% de egresados con información actualizada en los últimos 5 años</t>
  </si>
  <si>
    <t>25 ofertas ejecutada en 4 años de PDI</t>
  </si>
  <si>
    <t xml:space="preserve">Metodología aprobada y aplicada para el 100% de los programas académicos
Participación estudiantes por periodo académico: 14%  
Participación docentes por periodo académico: 44%  </t>
  </si>
  <si>
    <t>1 Capacitación en resolución de conflictos como estrategia para la construcción de paz</t>
  </si>
  <si>
    <t>&gt;=16% de estudiantes  que participan (semestre)</t>
  </si>
  <si>
    <t>&gt;=80% de cumplimiento de los compromisos pactados (anual)</t>
  </si>
  <si>
    <t xml:space="preserve">&gt;=75% de proyectos ejecutados </t>
  </si>
  <si>
    <t>88.4 puntos evaluación Furag vigencia 2022</t>
  </si>
  <si>
    <t>Docente responsable Egresados</t>
  </si>
  <si>
    <t>Gestión social, relaciones interinstitucionales y fortalecimiento a egresados</t>
  </si>
  <si>
    <t>Mejorar y fomentar los convenios y proyectos que potencialicen la movilidad académica entrante y saliente, las pasantías y prácticas profesionales, la internacionalización de los programas, y que generen experiencias significativas en el proceso de enseñanza y aprendizaje a lo largo de la carrera.</t>
  </si>
  <si>
    <t>Gestión para la visibilidad nacional e internacional</t>
  </si>
  <si>
    <t>Impulso a la movilidad nacional e internacional de estudiantes y docentes en doble vía.</t>
  </si>
  <si>
    <t xml:space="preserve">Decanaturas
 Profesional Universitario Internacionalización </t>
  </si>
  <si>
    <t>Gestión académica para el aseguramiento de la calidad</t>
  </si>
  <si>
    <t xml:space="preserve">Fortalecer la cultura de la autoevaluación para que se alcance una mayor evolución institucional bajo los criterios de  autocontrol  mejoramiento y  autorregulación. </t>
  </si>
  <si>
    <t>Mejoramiento continuo y de auto regulación institucional</t>
  </si>
  <si>
    <t xml:space="preserve">Consolidación del Sistema de Aseguramiento Interno de la Calidad </t>
  </si>
  <si>
    <t>sistema de aseguramiento de la calidad aprobado</t>
  </si>
  <si>
    <t>Vicerrectoría Académica y de Investigaciones</t>
  </si>
  <si>
    <t>Alcanzar la acreditación institucional, la acreditación y  re acreditación de programas a través del cumplimento de los planes de mejora propuestos, resultado de los ejercicios de autoevaluación y concepto de evaluación de condiciones iniciales  emitido por parte del Consejo Nacional de Acreditación.</t>
  </si>
  <si>
    <t xml:space="preserve">Condiciones iniciales favorables </t>
  </si>
  <si>
    <t xml:space="preserve">&gt;= 1 Acreditación Institucional </t>
  </si>
  <si>
    <t>Acreditación Institución otorgada</t>
  </si>
  <si>
    <t xml:space="preserve">6 programas acreditados </t>
  </si>
  <si>
    <t>Continuar con los programas de desarrollo profesoral (capacitación y actualización docente) que permitan implementar nuevas estrategias pedagógicas y las habilidades investigativas como mecanismo permanente para la inclusión, el diálogo de saberes y el desarrollo curricular, con el enfoque activo y diferencial que reza el proyecto educativo institucional.</t>
  </si>
  <si>
    <t>Hacia una formación, cualificación y consolidación de la Comunidad profesoral UNIMAYOR</t>
  </si>
  <si>
    <t>Actualización permanente del docente UNIMAYOR</t>
  </si>
  <si>
    <t>Capacitaciones realizadas según plan de formación y capacitación 2020-2024</t>
  </si>
  <si>
    <t xml:space="preserve">Mantener e impulsar los apoyos necesarios para mejorar el perfil profesional del cuerpo docente bajo una estrategia de planificación de carrera por cada profesor vinculado a la institución, para buscar una participación efectiva en convocatorias tanto internas como externas para estudios de maestrías y doctorados. </t>
  </si>
  <si>
    <t xml:space="preserve">4 profesores con doctorado </t>
  </si>
  <si>
    <t>Impulsar la creación y vinculación de planta docente en concordancia con la disponibilidad de recursos económicos, los planes de mejoramiento de programas y la nueva oferta educativa.</t>
  </si>
  <si>
    <t>Fortalecimiento Planta Docente</t>
  </si>
  <si>
    <t xml:space="preserve">33 docentes de planta </t>
  </si>
  <si>
    <t>&gt;=4 nuevas plantas docentes</t>
  </si>
  <si>
    <t>Número de docentes de planta nuevos creados</t>
  </si>
  <si>
    <t>Mantener y mejorar plan de ampliación de cobertura y el plan de tránsito inmediato de la educación media a la superior según directrices del gobierno nacional, el apoyo del Ministerio de Educación y la capacidad disponible de la institución.</t>
  </si>
  <si>
    <t>Ampliación de cobertura académica</t>
  </si>
  <si>
    <t xml:space="preserve">Impulsar el proyecto institucional que logre el vínculo entre el nivel de educación superior y el sistema de educación media, como oportunidad de articulación y fortalecimiento del sistema educativo en todos los niveles, para lograr el tránsito inmediato y la ampliación de cobertura a los aspirantes menos favorecidos en la región. </t>
  </si>
  <si>
    <t>Ampliar oferta de programas según estudios de necesidades de formación del entorno, pertinencia en la región y capacidad institucional.</t>
  </si>
  <si>
    <t>5 programas tecnológicos, 8 profesionales, 3 posgrados.</t>
  </si>
  <si>
    <t>Fortalecer permanentemente los medios educativos y bibliográficos.</t>
  </si>
  <si>
    <t xml:space="preserve">Fortalecimiento de medios educativos </t>
  </si>
  <si>
    <t>libros físicos, bases de datos, convenios interbibliotecarias, repositorio, ampliación de biblioteca</t>
  </si>
  <si>
    <t xml:space="preserve">Revisar y actualizar permanentemente el currículo de los programas académicos con el objetivo de ser pertinente para la región. </t>
  </si>
  <si>
    <t xml:space="preserve">Hacia un currículo pertinente </t>
  </si>
  <si>
    <t>Revisión y actualización curricular permanente</t>
  </si>
  <si>
    <t xml:space="preserve">Resultados de aprendizaje, competencias genéricas y especificas revisadas </t>
  </si>
  <si>
    <t xml:space="preserve">Decanos </t>
  </si>
  <si>
    <t xml:space="preserve">Actualización y revisión del Proyecto Educativo Institucional y construcción de los Proyectos Educativos de Facultades </t>
  </si>
  <si>
    <t xml:space="preserve">Una mirada al futuro </t>
  </si>
  <si>
    <t>Revisión y actualización del PEI y creación de los PEF</t>
  </si>
  <si>
    <t xml:space="preserve">PEI </t>
  </si>
  <si>
    <t xml:space="preserve">Vicerrectoría Académica y de Investigaciones
Decanos </t>
  </si>
  <si>
    <t>87% Convenios existentes  operacionalizados</t>
  </si>
  <si>
    <t>Investigación aplicada con enfoque social y productivo</t>
  </si>
  <si>
    <t>Consolidar y fortalecer el sistema de investigación institucional, que busque la aplicación y mejora continua de la política de investigaciones, el fortalecimiento de los grupos e investigadores, los semilleros y los jóvenes investigadores, consolidando la función investigativa definida en las condiciones de calidad de cada programa y bajo el alcance, tamaño y recursos de la institución.</t>
  </si>
  <si>
    <t>Compromiso con la investigación, desarrollo tecnológico, la innovación y creación artística y cultural</t>
  </si>
  <si>
    <t xml:space="preserve">Grupos de investigación e investigadores </t>
  </si>
  <si>
    <t>Fortalecer la investigación desde el aula de acuerdo a cada programa de formación, para que se logren los propósitos de la función investigativa, pensamiento innovador, que den respuesta oportuna a las necesidades y expectativas del entorno y la aplicación del conocimiento de la comunidad académica, buscando resolver problemas y aportando al desarrollo local y regional.</t>
  </si>
  <si>
    <t>Formación para la Investigación, desarrollo tecnológico,  innovación y creación  artística y cultural en los estudiantes</t>
  </si>
  <si>
    <t xml:space="preserve">&gt;= 10 proyectos de aula ejecutados </t>
  </si>
  <si>
    <t xml:space="preserve">Facultades </t>
  </si>
  <si>
    <t>Mantener y mejorar los espacios institucionales para apoyar la movilidad docente y estudiantil, en el desarrollo de proyectos de investigación que coadyuven con la pertinencia y calidad académica de los programas, a la generación de conocimiento y a la promoción de los resultados de investigación mostrando el impacto alcanzado en cada proyecto.</t>
  </si>
  <si>
    <t>&gt;= 30 proyectos de grupos de investigación ejecutados
&gt;= 30 proyectos de semilleros de investigación ejecutados</t>
  </si>
  <si>
    <t xml:space="preserve">Grupos y semilleros de investigación </t>
  </si>
  <si>
    <t>Impulsar la participación de la institución en convocatorias externas que generen posibilidades para proyectos de investigación presentados por los grupos de investigación, los docentes investigadores y los estudiantes de los semilleros, que garanticen los recursos financieros, tecnológicos y humanos como ejecutores de proyectos o aliados estratégicos con otras instituciones.</t>
  </si>
  <si>
    <t xml:space="preserve">Fomento de las actividades en investigación, innovación o creación artística  y cultural a través de formulación y ejecución de proyectos </t>
  </si>
  <si>
    <t>Impulsar la estructuración del sello editorial, en aras de lograr la gestión para el reconocimiento en los procesos de publicación .</t>
  </si>
  <si>
    <t>Sello editorial</t>
  </si>
  <si>
    <t xml:space="preserve">Fomento a las actividades de divulgación del conocimiento </t>
  </si>
  <si>
    <t xml:space="preserve">&gt;= 1 revista en proceso de indexación                   
 &gt;= 15 libros publicados  </t>
  </si>
  <si>
    <t xml:space="preserve">Sello editorial e investigadores </t>
  </si>
  <si>
    <t xml:space="preserve">Fortalecer y mantener los procesos de propiedad intelectual a nivel institucional y e grupos de investigación. </t>
  </si>
  <si>
    <t xml:space="preserve">Propiedad Intelectual </t>
  </si>
  <si>
    <t xml:space="preserve">Fomento de las actividades relacionadas a la propiedad intelectual </t>
  </si>
  <si>
    <t>475 estudiantes nuevos II periodo 2023.</t>
  </si>
  <si>
    <t xml:space="preserve">260 estudiantes adicionales.                     </t>
  </si>
  <si>
    <t>No. de estudiantes matriculados primíparos</t>
  </si>
  <si>
    <t>Resultados al año 2023</t>
  </si>
  <si>
    <t>Relacionamiento con el sector externo</t>
  </si>
  <si>
    <t>Capacitación</t>
  </si>
  <si>
    <t>&gt;=16 cursos (1 al año por centro)</t>
  </si>
  <si>
    <t>Docentes responsables de los centros y/o consultorios institucionales</t>
  </si>
  <si>
    <t>Gestión de alianzas estratégicas</t>
  </si>
  <si>
    <t>Cooperación y fortalecimiento mutuo</t>
  </si>
  <si>
    <t>Prácticas profesionales</t>
  </si>
  <si>
    <t>&gt;=1 ruta de emprendimiento aprobada y en ejecución</t>
  </si>
  <si>
    <t>Docente Responsable de Cidecauca</t>
  </si>
  <si>
    <t>Mejoramiento continuo</t>
  </si>
  <si>
    <t>&gt;= 1 centro reconocido</t>
  </si>
  <si>
    <t>No aplica</t>
  </si>
  <si>
    <t>14 alianzas estratégicas con el sector público – privado; 12 Alianzas estratégicas con Redes Académicas vigentes.</t>
  </si>
  <si>
    <t>Consolidar el sistema de relacionamiento con el sector externo a través del desarrollo de los programas académicos como factor fundamental, los centros de servicios que cada facultad promueve y los espacios de participación ciudadana, que busque la consolidación de las políticas institucionales, bajo el alcance, tamaño y recursos de la institución.</t>
  </si>
  <si>
    <t xml:space="preserve">Desarrollo de infraestructura </t>
  </si>
  <si>
    <t>1 sistema de investigaciones aprobado
7 grupos de investigación
11  semilleros de investigación</t>
  </si>
  <si>
    <t xml:space="preserve">&gt;=80%Categorización de grupos de investigación e investigadores. </t>
  </si>
  <si>
    <t xml:space="preserve"> 7 Proyectos de aula ejecutados a I de 2024</t>
  </si>
  <si>
    <t>14 Proyectos de investigación ejecutados a I-2024
9 proyectos de semilleros de investigación</t>
  </si>
  <si>
    <t>5 Proyectos de investigación externos ejecutados a I-2024</t>
  </si>
  <si>
    <t xml:space="preserve">No. de Proyectos de convocatorias externas presentados y ejecutados </t>
  </si>
  <si>
    <t xml:space="preserve">&gt;= 6 proyectos presentados a convocatorias externas y/o ejecutados como aliados o proponentes </t>
  </si>
  <si>
    <t>Una política de propiedad intelectual aprobada y en funcionamiento
6 registros de propiedad intelectual</t>
  </si>
  <si>
    <t xml:space="preserve">&gt;= 10 productos nuevos registrados </t>
  </si>
  <si>
    <t>&gt;=80% de proyectos ejecutados</t>
  </si>
  <si>
    <t xml:space="preserve">Mantener la puntuación en los quintiles 4 y/o 5 </t>
  </si>
  <si>
    <t>Quintil obtenido en reporte FURAG</t>
  </si>
  <si>
    <t>No. de proyectos presentados y aprobados</t>
  </si>
  <si>
    <t>&gt;=1 proyecto presentado y aprobado para construcción del Campus Unimayor</t>
  </si>
  <si>
    <t>Formular e implementar el  nuevo Plan Estratégico de Tecnologías de información que permita fortalecer los recursos tecnológicos necesarios, el reemplazo y actualización de los mismos, la modernización y actualización tecnológica y el desarrollo de sistemas de información que faciliten la labor de todos con la garantía de la seguridad informática.</t>
  </si>
  <si>
    <t>&gt;=1 nuevo PETI actualizado y aprobado</t>
  </si>
  <si>
    <t xml:space="preserve">&gt;= 90% de implementación del PETI </t>
  </si>
  <si>
    <t>&gt;=100% de implementación de políticas y procedimientos del Sistema de seguridad de la información</t>
  </si>
  <si>
    <t>&gt;=80% de implementación del Plan de Mantenimiento Preventivo, Predictivo y Correctivo de la infraestructura tecnológica de la IUCMC (anual)</t>
  </si>
  <si>
    <t>&gt;= 65% de egresados con información actualizada en el sistema de información de los últimos cinco años.</t>
  </si>
  <si>
    <t>&gt;= 30 ofertas de formación continua ejecutadas</t>
  </si>
  <si>
    <t>1 Metodología  de impacto de los egresados en el medio aprobada</t>
  </si>
  <si>
    <t>&gt;= 1 informe del impacto y desempeño del egresado por programa</t>
  </si>
  <si>
    <t>Director Gestión de recursos Tecnológicos</t>
  </si>
  <si>
    <t>OBJETIVOS ESTRATÉGICOS</t>
  </si>
  <si>
    <t xml:space="preserve">COMPONENTES ESTRATÉGICOS </t>
  </si>
  <si>
    <t>Mayo 2028</t>
  </si>
  <si>
    <t>Julio  2024</t>
  </si>
  <si>
    <t xml:space="preserve">No. de Proyectos de aula presentados y ejecutados </t>
  </si>
  <si>
    <t xml:space="preserve">No. de productos nuevos registrados de propiedad intelectual a nivel institucional y/o por grupos de investigación </t>
  </si>
  <si>
    <t>Gestión de la Comunicación institucional</t>
  </si>
  <si>
    <t>&gt;=1 estudio técnico para modernización de la planta de personal</t>
  </si>
  <si>
    <t>1 Plan de Comunicaciones 2020-2024 ejecutado</t>
  </si>
  <si>
    <t>PU Comunicaciones</t>
  </si>
  <si>
    <t>Jefe Oficina Asesora de Planeación
Director Gestión Recursos Tecnológicos
PU Comunicaciones
PU Gestión Documental
Lideres responsables de publicación de información</t>
  </si>
  <si>
    <t>Factor 3.
Desarrollo, gestión y sostenibilidad institucional</t>
  </si>
  <si>
    <t>Factor 12. 
Comunidad de egresados</t>
  </si>
  <si>
    <t>Buscar el reconocimiento de MINCIENCIAS de los centros de la institución como prueba del buen desempeño y la actuación responsable de los actores que acceden a él.</t>
  </si>
  <si>
    <t>No. de proyectos de movilidad presentados</t>
  </si>
  <si>
    <t>No. de convenios ejecutados para movilidad entrante y saliente de docentes y estudiantes/Total de convenios suscritos*100</t>
  </si>
  <si>
    <t>No. de cursos ejecutados</t>
  </si>
  <si>
    <t xml:space="preserve">&gt;= 80% Convenios nacionales e internacionales </t>
  </si>
  <si>
    <t>Promover y fortalecer el acercamiento de toda la comunidad institucional con los sectores productivos y sociales, en función de establecer relaciones de cooperación y fortalecimiento mutuo.</t>
  </si>
  <si>
    <t>Ofertar  prácticas profesionales, proyectos de aula, la internacionalización de los programas y la investigación,  a través de los centros institucionales que permitan el intercambio de conocimientos y la visibilización de los programas académicos.</t>
  </si>
  <si>
    <t>59 movilidades de docentes entrantes y salientes a nivel nacional o internacional
&gt;= 66 movilidades salientes de estudiantes a nivel nacional o internacional 
&gt;= 33 movilidades entrantes de estudiantes a nivel nacional o internacional</t>
  </si>
  <si>
    <t>Factor 10. 
Comunidad de profesores</t>
  </si>
  <si>
    <t>Factor 3. 
Desarrollo, gestión y sostenibilidad institucional</t>
  </si>
  <si>
    <t>Factor 11. 
Comunidad de estudiantes</t>
  </si>
  <si>
    <t>Factor 2. 
Gobierno institucional y transparencia</t>
  </si>
  <si>
    <t xml:space="preserve">Fortalecimiento del Sistema de investigaciones </t>
  </si>
  <si>
    <t>Factor 6. 
Aportes de la investigación, la innovación, el desarrollo tecnológico y la creación al entorno</t>
  </si>
  <si>
    <t>Factor 4. 
Mejoramiento continuo y autorregulación</t>
  </si>
  <si>
    <t>Mejorar resultados de las pruebas Saber TyT T y Saber Pro</t>
  </si>
  <si>
    <t>Mejorar en el porcentaje de las pruebas Saber TyT T y Saber Pro</t>
  </si>
  <si>
    <t xml:space="preserve">Gestión social, relaciones interinstitucionales y fortalecimiento a Egresados
</t>
  </si>
  <si>
    <t>No. de Informes presentados acerca de la apreciación de los grupos de interés sobre la pertinencia de las actividades de proyección social.</t>
  </si>
  <si>
    <t>No. de Proyectos de investigación, trabajos de grado, pasantías,  proyectos de aula y proyectos sociales articulados con Proyección social</t>
  </si>
  <si>
    <t>Gestión de la Comunicación, desempeño y capacitación del egresado Unimayor</t>
  </si>
  <si>
    <t>&gt;=4 nuevas  alianzas estratégicas con los sectores públicos - privado y redes</t>
  </si>
  <si>
    <t>Generar la ruta de emprendimiento Unimayor que involucre un diagnóstico de las tipologías de emprendimientos de la comunidad institucional.</t>
  </si>
  <si>
    <t xml:space="preserve">Ruta de emprendimiento Unimayor </t>
  </si>
  <si>
    <t xml:space="preserve">Ruta de emprendimiento </t>
  </si>
  <si>
    <t>Reconocimiento del Centro</t>
  </si>
  <si>
    <t>No. de actividades ejecutadas/Total de actividades proyectadas *100</t>
  </si>
  <si>
    <t>Factor 3.
 Desarrollo, gestión y sostenibilidad institucional.</t>
  </si>
  <si>
    <t>Factor 1.
Identidad institucional.
Factor 2.
Gobierno institucional y transparencia.
Factor 3.
 Desarrollo, gestión y sostenibilidad institucional.</t>
  </si>
  <si>
    <t>Jefe Oficina Asesora de Planeación 
 Director Financiero y contable</t>
  </si>
  <si>
    <t xml:space="preserve">Factor 1.
Identidad institucional.
Factor 2: Gobierno institucional y transparencia.
</t>
  </si>
  <si>
    <t>Fortalecer la implementación de las políticas del Modelo Integrado de Planeación y Gestión, mediante la operación de los sistemas de gestión que permitan la visibilización de resultados institucionales  a través de la rendición de cuentas a la sociedad.</t>
  </si>
  <si>
    <t>Supervisor de contrato
Rectoría</t>
  </si>
  <si>
    <t>2 Estudios técnicos financieros realizados 
2020-2024</t>
  </si>
  <si>
    <t>Factor 7.
Impacto social</t>
  </si>
  <si>
    <t>Factor 8.
Visibilidad nacional e internacional</t>
  </si>
  <si>
    <t>&gt;=16 proyectos de movilidad 
(1 por facultad anual)</t>
  </si>
  <si>
    <t>No. de Centros reconocidos</t>
  </si>
  <si>
    <t>No. de rutas aprobadas</t>
  </si>
  <si>
    <t>No. de prácticas</t>
  </si>
  <si>
    <t>No. de alianzas formalizadas</t>
  </si>
  <si>
    <t>Factor 11.
 Comunidad de estudiantes</t>
  </si>
  <si>
    <t>Director Gestión de Recursos Tecnológicos</t>
  </si>
  <si>
    <t>PU Seguridad de la Información</t>
  </si>
  <si>
    <t>&gt;=80% de ejecución de actividades del SAIC</t>
  </si>
  <si>
    <t>Aumentar el porcentaje de estudiantes que obtienen una calificación superior a la media nacional en las pruebas Saber TyT y Saber Pro en un 10% en el próximo periodo académico</t>
  </si>
  <si>
    <t>OBSERVACIÓN</t>
  </si>
  <si>
    <t>RESULTADO DEL INDICADOR  
DICIEMBRE 2024 
(6 MESES EJECUCIÓN )</t>
  </si>
  <si>
    <t>&gt;=4 programas nuevos acreditados</t>
  </si>
  <si>
    <t>No. de programas nuevos acreditados</t>
  </si>
  <si>
    <t>&gt;=80% del plan de formación y capacitación ejecutado</t>
  </si>
  <si>
    <t>No. de capacitaciones realizadas/Total de capacitaciones programadas en el Plan de formación y capacitación *100</t>
  </si>
  <si>
    <t xml:space="preserve">&gt;=3 docentes nuevos con estudios de doctorado </t>
  </si>
  <si>
    <t xml:space="preserve">No. de docentes de planta nuevos con estudios de doctorado </t>
  </si>
  <si>
    <t>&gt;= 1 programa tecnológico nuevo</t>
  </si>
  <si>
    <t>&gt;= 1 programa profesional nuevo</t>
  </si>
  <si>
    <t>&gt;= 4 programas de posgrado nuevos</t>
  </si>
  <si>
    <t>No. de programas tecnológicos nuevos presentados</t>
  </si>
  <si>
    <t>No. de programas profesionales nuevos presentados</t>
  </si>
  <si>
    <t>No. de programas de posgrado nuevos presentados</t>
  </si>
  <si>
    <t>&gt;=1 convenio interbibliotecario nuevo</t>
  </si>
  <si>
    <t xml:space="preserve">No. de convenios interbibliotecarios nuevos  </t>
  </si>
  <si>
    <t xml:space="preserve">&gt;= 1 nueva base de datos adquirida.                                </t>
  </si>
  <si>
    <t xml:space="preserve">Nuevos libros físicos adquiridos                                  </t>
  </si>
  <si>
    <t>100% de los currículos revisados y actualizados</t>
  </si>
  <si>
    <t>No. de currículos revisados y actualizados/Total de currículos programados para actualizar</t>
  </si>
  <si>
    <t xml:space="preserve">&gt;=1 documento PEI actualizado </t>
  </si>
  <si>
    <t>No. de documentos PEI actualizados</t>
  </si>
  <si>
    <t>NA</t>
  </si>
  <si>
    <t>&gt;=46% de docentes que participan (semestre)</t>
  </si>
  <si>
    <t>1 informe de apreciación de grupos de interés.</t>
  </si>
  <si>
    <t xml:space="preserve">100% programas acreditados de los acreditables </t>
  </si>
  <si>
    <t>No. de programas acreditados/Total de programas acreditables *100</t>
  </si>
  <si>
    <t>En espera de visita, se presentan los documentos para evaluación en el mes de diciembre 2024.</t>
  </si>
  <si>
    <t>Plan de trabajo ejecutado según planificado para el 2do periodo 2024.</t>
  </si>
  <si>
    <t xml:space="preserve">
No. de planes de formación y capacitación aprobados
</t>
  </si>
  <si>
    <t xml:space="preserve">&gt;=1  Plan de formación y capacitación 2024-2028 aprobado </t>
  </si>
  <si>
    <t>No. de docentes de planta adelantando y/o con estudios de doctorado/ Total de docentes de planta de la institución *100</t>
  </si>
  <si>
    <t>&gt;=20% de docentes  adelantando estudios de doctorado</t>
  </si>
  <si>
    <t>&gt;=1 programa de tránsito inmediato de la educación media a la superior aprobado</t>
  </si>
  <si>
    <t xml:space="preserve">&gt;= 1 programa de tránsito inmediato de la educación media a la superior ejecutado. </t>
  </si>
  <si>
    <t>No. de programas de doble titulación nuevos presentados</t>
  </si>
  <si>
    <t xml:space="preserve">&gt;= 1 programa con doble titulación  </t>
  </si>
  <si>
    <t>No. de bases de datos nuevas adquiridas</t>
  </si>
  <si>
    <t xml:space="preserve"> No. de libros nuevos adquiridos </t>
  </si>
  <si>
    <t>No. de programas revisados y actualizados</t>
  </si>
  <si>
    <t xml:space="preserve">&gt;=16 programas revisados y actualizados </t>
  </si>
  <si>
    <t>Factor 5. 
Estructura y procesos académicos</t>
  </si>
  <si>
    <t>No. de PEF creados y aprobados</t>
  </si>
  <si>
    <t xml:space="preserve">&gt;= 4 PEF creados y aprobados </t>
  </si>
  <si>
    <t xml:space="preserve">Un sello editorial en funcionamiento
4 productos publicados con sello editorial </t>
  </si>
  <si>
    <t xml:space="preserve">Lideres de procesos y Directores de grupos de investigación. </t>
  </si>
  <si>
    <t>Jefe Oficina Asesora de Planeación
Lideres de política institucionales en el marco de la resolución del Comité Institucional de Gestión y Desempeño</t>
  </si>
  <si>
    <t>Director Financiero y Contable</t>
  </si>
  <si>
    <t>De la planta total de docentes se encuentran cursando o graduados a 2do periodo 2024 estudios de Doctorado  el 24.24%</t>
  </si>
  <si>
    <t>104 títulos
 198 ejemplares</t>
  </si>
  <si>
    <t>Se ejecutan el 85% de las actividades programadas para el nuevo Plan de Desarrollo.
Se avanza en la actualización de Plan de Comunicaciones.</t>
  </si>
  <si>
    <t>&gt;=16 prácticas profesionales referenciadas por los centros  
(1 por centro anual)</t>
  </si>
  <si>
    <t>En proceso de ejecución plan de mejoramiento para presentación y obtención de reconocimiento.</t>
  </si>
  <si>
    <t>de 16 convenios pactados se ha logrado optimizar los recursos utilizándolos de manera eficiente para lograr objetivos pactados.</t>
  </si>
  <si>
    <t>No. de informes de impacto/No. de programas académicos</t>
  </si>
  <si>
    <t>No. de egresados con información actualizada/Total de egresados de la institución.</t>
  </si>
  <si>
    <t>No. de ofertas  en resolución de conflictos como estrategia para la construcción de paz.</t>
  </si>
  <si>
    <t>No. de grupos de investigación categorizados/Total de grupos de investigación *100</t>
  </si>
  <si>
    <t>215 estrategias dinamizadoras anuales</t>
  </si>
  <si>
    <t>Proceso: Planeación Estratégica
Subproceso: Planeación y Mejora</t>
  </si>
  <si>
    <t>Código</t>
  </si>
  <si>
    <t>Página</t>
  </si>
  <si>
    <t>Versión</t>
  </si>
  <si>
    <t>Emisión</t>
  </si>
  <si>
    <t>1.01.21.D.16</t>
  </si>
  <si>
    <t>TABLERO DE INDICADORES 
PLAN DE DESARROLLO INSTITUCIONAL 2024-2028
“Consolidación de la Educación Superior Pública, Incluyente y con Calidad en la región”</t>
  </si>
  <si>
    <t>se ejecuta 100% de actividades de mantenimiento infraestructura tecnológica</t>
  </si>
  <si>
    <t>El 27 de enero de 2025 se presenta ante el consejo académico el plan de formación y capacitación docente 2025-2028.
Dentro de los ejes de capacitación se han definido 5 ejes, docencia, investigación y relacionamiento con el sector externo , sistema de aseguramiento de la calidad .
El plan es aprobado mediante acta No 002 - 2025 del consejo académico</t>
  </si>
  <si>
    <t>2do 2024: Medios educativos para las facultades de Educación, Ingeniería  y Ciencias Sociales y de la Administración. (104 títulos,  198 ejemplares)</t>
  </si>
  <si>
    <t>3 Nuevas bases -2do 2024
2 renovaciones -1er 2025</t>
  </si>
  <si>
    <t>2do 2024: Convenio interbibliotecario con IU María Cano
1er 2025: 3 convenios vigentes: Fundación Universitaria María Cano, Universidad del Valle, Biblioteca Luis Ángel Arango</t>
  </si>
  <si>
    <t>1 - 2do 2024</t>
  </si>
  <si>
    <t>6 grupos clasificados  según convocatoria 957 de 2024:  HEVIR (C.), I+D (B), D&amp;A (B), GIFIN (B), HISTOREO (B), RUTAS (C.) , EDUBEAT (R.).
TOTAL GRUPOS INSTITUCION 7 TOTAL GRUPOS CATEGORIZADOS 6 = 86%</t>
  </si>
  <si>
    <t>2024: 3 registros de marca aprobados</t>
  </si>
  <si>
    <t>segundo 2024: 3 registros de marca aprobados
2 registros de marca en validación</t>
  </si>
  <si>
    <t>Vigencia 2024: 93.2%</t>
  </si>
  <si>
    <t>2024: 95% de cumplimiento del PMIF
2025: 17.2% ejecución  del PMIF</t>
  </si>
  <si>
    <t>Se presenta y aprueba en Comité institucional de Gestión y Desempeño en el mes de enero 2025 evidencia acta 01 de enero 2025 y resolución 01 de 2025</t>
  </si>
  <si>
    <t>II 2024: 97.3%
I 2025: 95.82%</t>
  </si>
  <si>
    <t xml:space="preserve">RESULTADO DEL INDICADOR  
Diciembre 2025
</t>
  </si>
  <si>
    <t>Cumplida meta del PDI 2024-2028</t>
  </si>
  <si>
    <t xml:space="preserve">
II 2025: 98.1% información actualizada de egresados</t>
  </si>
  <si>
    <t>I 2024: 6
I 2025: 3</t>
  </si>
  <si>
    <t>Se avanza en la implementación de metodología: normativo, referentes y  encuesta y referentes para actualización del documento. Avance 45%</t>
  </si>
  <si>
    <t xml:space="preserve">
II 2025: 98.1%</t>
  </si>
  <si>
    <t xml:space="preserve">
I 2025: 95.82% información actualizada de egresados</t>
  </si>
  <si>
    <t>Meta cumplida PDI 2024-2028</t>
  </si>
  <si>
    <t>2do periodo 2024:  86%</t>
  </si>
  <si>
    <t>1er periodo 2025: 12
2do periodo 2025: 54
Total vigencia 2025: 66</t>
  </si>
  <si>
    <t xml:space="preserve">2do periodo 2024: 54
</t>
  </si>
  <si>
    <t xml:space="preserve">2024: 54 Desarrollados en los programas académicos y aprobados por los Consejos de Facultad
</t>
  </si>
  <si>
    <t xml:space="preserve">2024: 4 proyectos financiación externa
</t>
  </si>
  <si>
    <t xml:space="preserve">2024: 4 productos publicados
</t>
  </si>
  <si>
    <t xml:space="preserve">2024: Lanzamiento de 4 libros: 3 libros de grupos de investigación de la Facultad de Ciencias Sociales y de la Administración y 1 libro de grupo de investigación de la Facultad de Arte y Diseño
</t>
  </si>
  <si>
    <t xml:space="preserve">No. de Proyectos de investigación de grupos  investigación presentados y/o ejecutados 
No. de semilleros de investigación de grupos y semilleros de investigación presentados y/o ejecutados </t>
  </si>
  <si>
    <t xml:space="preserve">Resultados 2024: 14 proyectos de grupos de Convocatoria 2023 - ejecutados en 2024. finalizados 
10 proyectos de semilleros de Convocatoria  2023 ejecutados en 2024.
Convocatoria 2024:
16 proyectos de grupos de investigación para ejecutar en 2025
3 proyectos de Jóvenes Investigadores para ejecutar en 2025
</t>
  </si>
  <si>
    <t xml:space="preserve">convocatoria 2024 ejecutar 2025: 16 Proyectos  grupos investigación
3 proyectos jóvenes 
10 proyectos  semilleros </t>
  </si>
  <si>
    <t xml:space="preserve">2025: 3 productos sello editorial
Total pdi junio 2024-dic 2025: 7 libros sello editorial
</t>
  </si>
  <si>
    <t>1er periodo 2025:  3 proyectos presentados en convocatorias externas
2do periodo 2025: 1 proyecto presentado convocatoria externa
total PDI:  4 CON FINANCIACION Y 4 PRESENTADOS = total 8 a la meta</t>
  </si>
  <si>
    <t xml:space="preserve">II 2024: 55
</t>
  </si>
  <si>
    <t xml:space="preserve">II 2024 Operacionalización de 55 convenios activos con instituciones de Educación Superior.
Caracterización de 49 prospectos de aliados, redes y actores estratégicos que pueden sumar capacidades a la Institución.
</t>
  </si>
  <si>
    <t xml:space="preserve">II 2024: 5
</t>
  </si>
  <si>
    <t xml:space="preserve">II 2024: 6
</t>
  </si>
  <si>
    <t>I 2025: 5
II 2025: 9</t>
  </si>
  <si>
    <t xml:space="preserve">II 2024: Alianzas generadas por Centros y consultorios de facultades:
Proyecto “Gestión Ambiental en la Pymes de la ciudad de Popayán: perspectiva desde el desarrollo sostenible sistémico”.
Cabildo de Rioblanco y la Universidad del Cauca
Convenio con Catamarca, Argentina
Agencia para la Reincorporación y la Normalización RAN y con CUSO Internacional
Alianza estratégica interinstitucional  “Macizo con justicia Ambiental”
Grupo de investigación D&amp;A
Instituciones de educación superior públicas y privadas
Centros de ciencias nacionales
Entidades del sector productivo
Entidades territoriales 
Organizaciones comunitarias
Ministerio de Educación Nacional y el Colegio Mayor del Cauca
</t>
  </si>
  <si>
    <t xml:space="preserve">II 2024: 4
</t>
  </si>
  <si>
    <t>I 2025:3
II 2025: 8</t>
  </si>
  <si>
    <t xml:space="preserve">II 2024: Prácticas gestionadas por centros facultades: Centro de Estudios Urbanos, Consultorio PRAXIS
Institución Educativa Normal Superior de Popayán, Catamarca, Argentina
Urbanización La Esmeralda, Lomas de Comfacauca, Santa Rosa, Caldono, Cauca , Finca Las Veraneras, Vereda El Hato, Timbío, Cauca
</t>
  </si>
  <si>
    <t xml:space="preserve">1 2025: 2
II 2025: 1
</t>
  </si>
  <si>
    <t xml:space="preserve">Se presenta informe para el segundo periodo 2024 
</t>
  </si>
  <si>
    <t xml:space="preserve">I 2024: 50 prácticas profesionales,  22 proyectos de aula , 17 proyectos sociales, 11 proyectos de investigación, 9 proyectos de facultad, 4 trabajos de grado, 2 campañas sociales
</t>
  </si>
  <si>
    <t xml:space="preserve">2024: 115 estrategias de participación
</t>
  </si>
  <si>
    <t xml:space="preserve">I 2024: Curso MOOC : FCS82 estudiantes participaron en el curso.
En estudio del  convenio con la Gobernación del Cauca para ofertar en 42 municipios .
</t>
  </si>
  <si>
    <t>I 2025: 2 cursos
II 2025: 4 cursos mooc</t>
  </si>
  <si>
    <t xml:space="preserve">I 2024: 1 curso
</t>
  </si>
  <si>
    <t xml:space="preserve">II 2024:participación total de 265 estudiantes; 89 pertenecientes a la Facultad de Arte y diseño, 86 pertenecientes a la Facultad de Ingeniería, 32 pertenecientes a la Facultad de Educación y 58 pertenecientes a la Facultad de Ciencias Sociales y de la Administración.
</t>
  </si>
  <si>
    <t>1-2025: 20%
2-2025: 20%</t>
  </si>
  <si>
    <t>1-2025: del total de estudiantes matriculados en el ip 2025: 2924 participan en actividades de proyección social 588
2  2025: de 2996 estudiantes registrados, 628 estudiantes participaron en actividades de proyección social, de 193 docentes, 66 participaron en actividades de proyección social</t>
  </si>
  <si>
    <t>1-2025 63 docentes participan en proyección social
1-2025 del total de docentes vinculados en el ip 2025: 199, participan en actividades de proyección social 63 docentes.
2-2025 de 193 docentes, 66 participaron en actividades de proyección social</t>
  </si>
  <si>
    <t>I 2025: 32%
2-2025:34%</t>
  </si>
  <si>
    <t xml:space="preserve">No. de informes presentados </t>
  </si>
  <si>
    <t>2:2025: 4 informes (1 por facultad) y 1 informe consolidado</t>
  </si>
  <si>
    <t xml:space="preserve">2-2025:  se presentan 1 informe consolidado por facultad y y un informe consolidado institucional: INFORME FINAL DEL MODELO DE MEDICIÓN DEL IMPACTO SOCIAL INCLUYE LA EVALUACIÓN DE IMPACTO SOCIAL POR PROGRAMA ACADÉMICO, DONDE SE DETALLAN VARIABLES E INDICADORES Y EVALUACIÓN DE IMPACTO INCLUYENDO ANÁLISIS DEL PORCENTAJE DE PERSONAS O REPRESENTANTES QUE EVALÚAN, PORCENTAJE DE CALIFICACIÓN EN CADA UNO DE LOS CINCO ÍTEMS EVALUADOS, DESCRIPCIÓN DE LOS CAMBIOS PRESENTADOS Y ASPECTOS DE MEJORA. </t>
  </si>
  <si>
    <t xml:space="preserve">2-2024: 9.63%  (265/2751)
</t>
  </si>
  <si>
    <t xml:space="preserve">II 2024:participación total de 68 docentes en proyección social. Según el tipo de vinculación con la Institución: 28 son de cátedra, 17 de planta y 23 ocasionales, quienes sumaron 131 participaciones con impacto social.
</t>
  </si>
  <si>
    <t>2025: 100%</t>
  </si>
  <si>
    <t>2025: se logran legalizar 35 convenios interinstitucionales de los cuales se ejecutan el 100% actividades relacionadas con la proyección social</t>
  </si>
  <si>
    <t>Vigencia 2023: 92.2%</t>
  </si>
  <si>
    <t>2024: puntaje obtenido en medición de la vigencia 2023: 92.2 Quintil 5</t>
  </si>
  <si>
    <t xml:space="preserve">
 2025: Puntaje  vigencia 2024: 93.2% Quintil 5</t>
  </si>
  <si>
    <t xml:space="preserve">2024: Se realiza la actualización pagina institucional, según reporte auditoria ITA se cumple con el 75% se realiza plan de mejoramiento
</t>
  </si>
  <si>
    <t xml:space="preserve">2024: 75%
</t>
  </si>
  <si>
    <t xml:space="preserve">2025:  se ejecutan las actividades planificadas para la vigencia 2025, se aprueba plan de comunicaciones </t>
  </si>
  <si>
    <t xml:space="preserve">2-2024: 40.47% (68/168)
</t>
  </si>
  <si>
    <t xml:space="preserve">Se mantiene y actualiza el modelo MSPI hasta dic 2024, implementación 2025.
Se avanza en tramite Validación de títulos egresados en carpeta ciudadanía digital, configuración X-ROAD, faltante en 2025 conexión a base de datos
</t>
  </si>
  <si>
    <t>2025: Se Presentan y aprueban ante el Consejo Directivo mediante Acuerdo 09 del 27 de agosto de 2025 el documento técnico del Plan de formalización laboral por un trabajo digno y en equidad del Colegio Mayor del Cauca en donde se crean 17 nuevos cargos docentes y 14 cargos Administrativos</t>
  </si>
  <si>
    <t>II 2024: Consolidado institucional  29 docentes entrantes, 54 docentes salientes, 51 estudiantes entrantes
205 estudiantes salientes</t>
  </si>
  <si>
    <t>2025: docentes entrantes 82, docentes salientes: 51, Estudiantes entrantes 36, estudiantes salientes: 585
TOTAL PDI JUNIO 2024-DIC 2025: docentes entrantes 111, docentes salientes: 105, Estudiantes entrantes 87, estudiantes salientes: 790</t>
  </si>
  <si>
    <t>	Recepción de visita de pares académicos para proceso de autoevaluación con fines de acreditación institucional por parte del CNA, con el acompañamiento de 5 pares académicos, 4 pares nacionales y 1 par internacional. se ejecutó el cronograma planteado.</t>
  </si>
  <si>
    <t>De la planta docente a 2025 total 28, tenemos: 2 docentes con doctorado, 2 docentes en trabajo de grado doctorado, 5 docentes cursando doctorado, planta docente con estudios de doctorado y /o graduados : 32 %, (9/28)/100</t>
  </si>
  <si>
    <t>1.  87 nuevos estudiantes comparando 2024-2 frente a  2023-2 (reporte snies)
2. 36 nuevos estudiantes comparando 1er  periodo 2025 frente 1er periodo 2024 (reporte snies)
3. 26 nuevos estudiantes comparando 2do periodo 2025 frente 2 periodos 2024</t>
  </si>
  <si>
    <t>1.  87 nuevos estudiantes comparando 2024-2 frente a  2023-2 (reporte snies) (544-457)
2. 36 nuevos estudiantes comparando 1er  periodo 2025 frente 1er periodo 2024 (reporte snies) (482-446)
3. 58 nuevos estudiantes comparando 2do periodo 2025 frente 2 periodos 2024 (602-544)</t>
  </si>
  <si>
    <t xml:space="preserve">Avance en la formulación del nuevo programa de pregrado por ciclos propedéuticos: tecnología en gestión ambiental articulado a administración ambiental. </t>
  </si>
  <si>
    <t xml:space="preserve">Avance en la formulación del nuevo programa de pregrado por ciclos propedéuticos: tecnología en gestión ambiental articulado a programa profesional  administración ambiental. </t>
  </si>
  <si>
    <t>Renovación de los sistemas de gestión de bibliotecas KOHA y sistema de gestión estadístico LOOKPROXY vigencia un año. 
Renovación por un año de las siguientes bases de datos bibliográficas: EBOOK 7/24, EBSCO HOST y IEEE CS, 1. base de datos bibliográfica pasa la página, la renovación de estas herramientas fortalecen el acceso a recursos académicos en línea.
Renovación servicio dspace repositorio digital institucional.
Adquisición de software de simulación empresarial CAPSIM que permite los usuarios operar y gestionar una empresa en un entorno dinámico y competitivo 
Renovación convenio interbibliotecario con la Fundación Universitaria María Cano y Banco de la Republica.</t>
  </si>
  <si>
    <t>3 Nuevas bases -</t>
  </si>
  <si>
    <t>2 nuevos convenios</t>
  </si>
  <si>
    <t>1er 2025: 3 convenios vigentes: Fundación Universitaria María Cano, Universidad del Valle, Biblioteca Luis Ángel Arango
Renovación convenio Banco de la República
Convenio con ASIESCAUCA - nuevo</t>
  </si>
  <si>
    <t>16 programas revisados y actualizados</t>
  </si>
  <si>
    <t>El 100% de los programas académicos revisaron resultados de aprendizaje de las 4 facultades</t>
  </si>
  <si>
    <t xml:space="preserve">
II 2025: 87% de operacionalización (activos 69 operacionalizados 60)</t>
  </si>
  <si>
    <t>1 sede construida y recibida</t>
  </si>
  <si>
    <t xml:space="preserve">2024: Resultado consolidado de la ejecución de mantenimientos preventivos y correctivos a los espacios físicos de la institución en sedes en servicio.
</t>
  </si>
  <si>
    <t xml:space="preserve">Avance físico de obra acumulado:  60.13% a diciembre 2024
</t>
  </si>
  <si>
    <t>1er periodo 2025:  Avance en la implementación del 17.2 % del Plan de Mantenimiento de Infraestructura Física.
2do periodo: Avance en la implementación del 95 % del Plan de Mantenimiento de Infraestructura Física.</t>
  </si>
  <si>
    <t>95% ejecución actividades PMI -2026</t>
  </si>
  <si>
    <t>se programaron y ejecutaron mantenimientos preventivos y correctivos programados durante vigencia 2025 de la infraestructura tecnológica de la institución</t>
  </si>
  <si>
    <t xml:space="preserve">Cumplida meta del PDI 2024-2028
</t>
  </si>
  <si>
    <t>Se ejecuta conferencia del IV seminario de actualización permanente del sistema de aseguramiento interno de la calidad 2025: l tiempo que perdimos juntos, una reflexión literaria sobre la calidad, la educación y su futuro, orientada por el profesor Luis Eduardo Peláez Valencia, de la Universidad Pedagógica de Pereira.</t>
  </si>
  <si>
    <t>100% cumplimento plan programado para la vigencia</t>
  </si>
  <si>
    <t>inicio ejecución vigencia 2026</t>
  </si>
  <si>
    <t>TYT  7 puntos por encima de la media nacional
Saber pro: 6 puntos por debajo de la media nacional</t>
  </si>
  <si>
    <t>90% Implementación PETI</t>
  </si>
  <si>
    <t>Se ejecutan durante la vigencia actividades planificadas en los proyectos de: mantenimiento infraestructura tecnológica, seguridad de la información, seguridad digital, medios educativo, sistemas de información.</t>
  </si>
  <si>
    <t xml:space="preserve">No. de  revistas institucional institucionales reconocidas
No. de libros publicados productos de investigaciones internas y externas </t>
  </si>
  <si>
    <r>
      <rPr>
        <sz val="12"/>
        <rFont val="Futura Bk"/>
        <family val="2"/>
      </rPr>
      <t xml:space="preserve">&gt;=220  </t>
    </r>
    <r>
      <rPr>
        <sz val="12"/>
        <color theme="1"/>
        <rFont val="Futura Bk"/>
        <family val="2"/>
      </rPr>
      <t>estrategias dinamizadoras (anual)</t>
    </r>
  </si>
  <si>
    <r>
      <t xml:space="preserve">&gt;=4 ofertas ejecutada en el marco </t>
    </r>
    <r>
      <rPr>
        <sz val="12"/>
        <color rgb="FF000000"/>
        <rFont val="Futura Bk"/>
        <family val="2"/>
      </rPr>
      <t>estrategia para la construcción de paz (1 por vigencia)</t>
    </r>
  </si>
  <si>
    <r>
      <t xml:space="preserve">I 2025: 4 alianzas estratégicas del Centro de Estudios Urbanos
CEDES: 1 convenio en el marco de cooperación académica entre iucmc y awaq , 
II 2025:  6 convenio marco  nacionales e internacionales (argentina y peu) firmados - PRAXIS
CEDES: 1 convenio CRC 
CIDECAUCA:  1 CONVENIO CON TRANSANDINO
1 CONVENIO CON EL CONSEJO GREMIAL Y EMPRESARIAL DEL CAUCA
</t>
    </r>
    <r>
      <rPr>
        <b/>
        <sz val="12"/>
        <color theme="1"/>
        <rFont val="Futura Bk"/>
        <family val="2"/>
      </rPr>
      <t xml:space="preserve">TOTAL ALIANZAS PDI JUNIO 2024-DIC 2025 : 20 alianzas de los centros, </t>
    </r>
  </si>
  <si>
    <t>Se ejecuta plan de trabajo establecido para la vigencia 2025, en lo relacionado con los procesos de acreditación institucional, acreditación de programas y registros calificados.</t>
  </si>
  <si>
    <t xml:space="preserve">durante el primer semestre se presentan para visitas de renovación de la acreditación de los programas de la FCSA: Tecnología en Gestión empresarial, Tecnología en Gestión comercial y de mercados y Programa profesional de Administración de empresas, actualmente en evaluación </t>
  </si>
  <si>
    <t>Para el segundo periodo 2025 se incorporan a la planta de personal existente:  1 docente de la Facultad de Ciencias sociales  y de la administración, 1 Docente de la Facultad de Arquitectura
Se presenta en el mes de junio ante el consejo Directivo el proyecto de modernización de planta de personal, y se aprueba la incorporación a la planta de 27 nuevos docentes, los cuales serán provisionados de manera progresiva en las vigencias 2026-2027.</t>
  </si>
  <si>
    <t xml:space="preserve">Avance en plan de trabajo Fac. de  Ciencias Sociales y de la Administración:  Programa nuevo por ciclos propedéuticos. </t>
  </si>
  <si>
    <t xml:space="preserve">se recibió la resolución no. 024443 del 17 de diciembre de 2025, mediante la cual el ministerio de educación nacional otorgó el registro calificado al nuevo programa de especialización en formulación y evaluación de proyectos en modalidad virtual
Avance en plan de trabajo para presentación nuevos programas  d posgrado:  Fac. de Educación: Especialización en Pedagogía; •Fac. de Arte y Diseño: Especialización en Metodología BIM para proyectos de construcción.; Especialización En Diseño de Contenidos Digitales; Fac. de Ingeniería: Maestría Facultad de Ingeniería </t>
  </si>
  <si>
    <t xml:space="preserve">2do 2024: 3  bases de datos Adquiridas para el fortalecimiento de medios educativos de la Licencia en Música.
1er 2025:  RENOVACIÓN  2 Bases de datos bibliográficas
RENOVACIÓN  2 Renovación  de  2 Sistema de Gestión de Bibliotecas Koha y Look Proxy </t>
  </si>
  <si>
    <t>se mantiene la adquisición 2do 2024</t>
  </si>
  <si>
    <t>Se socializan resultados de las pruebas saber TyT y saber pro, evidencia acta  006 del 7 de abril de 2025
Resultados institucional  2024 : puntaje obtenido  pruebas TyT 98 media nacional 91 (7 puntos por encima de la media)
Puntaje obtenido  pruebas saber:  140  media nacional 146  (6  puntos por debajo  de la media) analizando resultados vigencias anteriores la institución ha incrementado este resultado de la siguiente manera: 2022 : 133 puntos, 2023: 138 puntos y 2024: 140.
Se evidencia mejoramiento d e  los resultados conforme a observatorio de la universidad de Colombia teniendo 2021 posición 206, 2022 posición 208, 2023: posición 176 y 2024 posición 162</t>
  </si>
  <si>
    <t>1ER PERIODO 2025: 12 Proyectos de Aula avalados y desarrollados
en los programas de la Facultad de Arte y
Diseño.
2do periodo 2025:  proyectos de aula avalados comité de investigaciones: 12 proyectos facultad de ingeniería, 36 proyectos Facultad de arte y diseño y 6 proyectos Facultad de Educación</t>
  </si>
  <si>
    <r>
      <t xml:space="preserve">Convocatoria 2025 a ejecutar 2026:
14 proyectos grupos investigación
11 proyectos semilleros de investigación
3 proyectos jóvenes investigadores
</t>
    </r>
    <r>
      <rPr>
        <b/>
        <sz val="12"/>
        <color theme="1"/>
        <rFont val="Futura Bk"/>
        <family val="2"/>
      </rPr>
      <t>TOTAL ACUMULADO JUNIO 2024-DICIEMBRE 2025</t>
    </r>
    <r>
      <rPr>
        <sz val="12"/>
        <color theme="1"/>
        <rFont val="Futura Bk"/>
        <family val="2"/>
      </rPr>
      <t xml:space="preserve">
Grupos :28
Semilleros: 21
Jóvenes: 6</t>
    </r>
  </si>
  <si>
    <t xml:space="preserve">1er periodo 2025: 10 proyectos ejecutados semilleros de investigación durante el 2025 de la convocatoria 2024.
14 proyectos grupos investigación ejecutados 2025 de la convocatoria 2024.
3 proyectos jóvenes investigadores ejecutados 2025 de la convocatoria 2024
dentro  de los resultados se obtienen que se presentan 7 proyectos de los grupos de investigación generan movilidad y 7 proyectos presentados por semilleros presentan movilidad nacional  e internacional
</t>
  </si>
  <si>
    <t xml:space="preserve">Avance en 4 proyectos con financiación externa en calidad de aliados. 1 proponentes y 3 aliados
Presentación a 7 convocatorias externas pendiente a diciembre 2024 de resultados.
</t>
  </si>
  <si>
    <t>1er periodo 2025: 3 presentados convocatorias externas SENA INNOVA, FONTAGRO Y WWB.COLOMBIA, como proponentes
2do periodo 2025: 1 proyecto presentado factores sociales culturales y económicos en el desarrollo ty sostenibilidad wwb Colombia. como aliado</t>
  </si>
  <si>
    <t>1er periodo 2025:  2 manuscritos aprobados de la Facultad de Arte y Diseño -sello editorial
2do periodo 2025: 1 Libro con sello editorial Unimayor para la universidad del Cauca</t>
  </si>
  <si>
    <t>2025: 6 registros de derechos de autor
Total pdi junio 2024-dic 2025: 9 registros de propiedad intelectual</t>
  </si>
  <si>
    <t>2025: Edubeat, SITEU - Seminario Internacional Tendencias Empresariales Unimayor, Engrama Semillero de Investigación, UX LAB UNIMAYOR, Institución Universitaria Colegio Mayor del Cauca,Unimayor,Unimayor Investiga, Genius Semillero de Investigación,MATIC Unimayor</t>
  </si>
  <si>
    <t xml:space="preserve">1er periodo 2025: 100% en ejecución y 88% proyectos PFC finalizados (recursos vigencia 2019-2024)
2 periodo 2025: 1 proyecto financiación externa finalizado. 
</t>
  </si>
  <si>
    <t>1-2025: seguimiento proyectos desde vigencia 2019 a 2024 con recursos PFC: 2019: 10 finalizados; 2020: ejecución obra; 2021 4finalizados, 2022: 1 finalizado, 2023: 4 finalizados y 3 en ejecución (inclusión, formación docente maestría, doctorado), 4 ejecución recursos PFC 2024 (obra, laboratorio música, archivo, alimentación y transporte
2-2025: 1. se  presenta y ejecuta proyecto  aulas modulares en convenio ministerio de educación nacional- Findeter, para ser beneficiarios de la estrategia de ampliación de cobertura, mediante la implementación de aulas modulares en el marco del plan de espacios educativos como centro de vida comunitaria. dentro del proyecto se contemplan los siguientes espacios académicos: 8 aulas con capacidad máxima de 35 estudiantes para el desarrollo de actividades académicas, 1 aula con área máxima 108 metros cuadrados, con destinación al desarrollo de laboratorios, 1 aulas con capacidad 54 metros cuadrados para el desarrollo de actividades administrativas, y todas las instalaciones eléctricas y de datos necesarias para el buen desarrollo académico, baterías sanitarias. 100% de ejecución, 2. se viabiliza por parte de la gobernación del cauca el proyecto relacionado fortalecimiento de las condiciones de calidad para la formación en educación superior del colegio mayor del cauca cuyo objetivo incrementar el índice de gestión y desempeño de la gobernación del cauca con objetivos indirectos: dotar de mobiliario y elementos básicos para la adecuada prestación del servicio educativo. y adquirir herramientas tecnológicas para el fortalecimiento de las competencias formativas. 3. se presentó al ministerio de educación nacional el proyecto denominado: fortalecimiento de los entornos digitales para la formación integral en la educación superior del departamento del cauca, por valor de 4.924.457.248,00 con objetivo general: ampliar la disponibilidad y uso de entornos digitales que fortalezcan la formación integral en la educación superior de la entidad territorial. dentro del avance del proyecto se encuentra viabilizado para giro de recurso a la institución, estado aprobado.</t>
  </si>
  <si>
    <t xml:space="preserve">2025: 100% ejecución de actividades </t>
  </si>
  <si>
    <t>2025: se presenta auditoria ITA con % de cumplimiento del 95%, durante la vigencia se trabajo desde el comité página web con la actualización del servicio web Unimayor, el cual va a mejorar las condiciones de usabilidad de l nuevo portal permitiendo cumplir la ley de transparencia.
Se avanza en la actualización del nuevo servicio web, lanzamiento febrero 2026</t>
  </si>
  <si>
    <t xml:space="preserve">
1er periodo 2025: Avance edificio sede norte 88% certificado por interventoría
2do periodo: Construcción de la sede norte  edificio Facultad de arte y Diseño entregada.</t>
  </si>
  <si>
    <t xml:space="preserve">
1er periodo 2025: En ejecución estudios  y diseños
2do periodo: CAMPUS UNIMAYOR-BIENESTAR UNIVERISITARIO
trámite para licencia de construcción de Campus Unimayor radicado ante Curaduría. (Diciembre 2025)</t>
  </si>
  <si>
    <t>89.3% cumplimiento política de Seguridad de la información,
85.7% de cumplimiento en la Política de Gobierno Digital</t>
  </si>
  <si>
    <t>1er 2025 : Se realiza evaluación con herramienta FURAG en donde se obtienen los siguientes resultados 89.3% de cumplimiento en la Política de Seguridad de la información, 85.7% de cumplimiento en la Política de Gobierno Digital
2dp 2025 se finaliza el proceso de vinculación del servicio de certificado Egresados en carpeta ciudadanía digital, configuración X-ROAD,  en convenio con la Agencia Nacional Digital en donde se desarrollaron los documentos Diseño Técnico QA, Diseño técnico PRE, Diseño técnico PRO,  certificado de pruebas en ambiente QA,certificado de pruebas en ambiente PRE, criterio de aceptación ambiente QA, criterio de aceptación ambiente PRE, criterio de aceptación ambiente PRO</t>
  </si>
  <si>
    <t xml:space="preserve">2025: 232 estrategias dinamizadoras
</t>
  </si>
  <si>
    <t>para el año 2025 se desarrollaron 232 estrategias de participación y relación con el entorno lo que evidencia una articulación activa de la comunidad docente y estudiantil con los procesos académicos, investigativos y de proyección social de la institución. Se logró desarrollar en el primer periodo 2025, 113 estrategias, principalmente a través de los proyectos de aula 33, seguidos de los proyectos sociales 29, seguidos de las prácticas profesionales 25, seguidos de los proyectos de investigación 12, los trabajos de grado 11, las campañas sociales 2 y por últimos los proyectos de facultad 1.se logró desarrollar en el segundo periodo 2025, 119 estrategias de participación, entre las estrategias con mayor nivel de participación se destacan las prácticas profesionales, con 57 participaciones, la estrategia proyecto de aula registra 23 participaciones, por su parte, los proyectos de grado 10 y los proyectos de facultad 3, en relación con la investigación, se registran 7 participaciones, la estrategia de proyectos sociales evidencia 13 participaciones, las campañas sociales, con 6 participaciones.
TOTAL PDI JUNIO 2024-DICI 2025:  347 ESTRATEGIAS DINAMIZADORAS</t>
  </si>
  <si>
    <r>
      <t xml:space="preserve">
I 2025: curso MOOC 2 cursos realizados empresa expreso Transandino y Asociación de mujeres lideres del Cauca
II 2025: IIP 2025, un total de 108 participantes (83 internos y 25 externos) culminaron satisfactoriamente el curso MOOC en Resolución de Conflictos , A nivel interno participación de estudiantes de los programas  de administración de empresas y administración financiera
nivel externo el curso MOOC en Resolución de Conflictos fue desarrollado en la segunda fase del proyecto “Ruta de Aprendizaje para el Fortalecimiento de los Emprendimientos en Piendamó – Fase II: Habilidades Digitales”, con una participación de 10 emprendedores.
</t>
    </r>
    <r>
      <rPr>
        <b/>
        <sz val="12"/>
        <color theme="1"/>
        <rFont val="Futura Bk"/>
        <family val="2"/>
      </rPr>
      <t>TOTAL PDI JUNIO 2024-DICI 2025: 7 cursos ofertados</t>
    </r>
  </si>
  <si>
    <t xml:space="preserve">2024: II periodo  Durante el segundo periodo 2024 se realizan 6 ofertas de educación continua, 4 diplomados   existentes y 2 nuevas ofertas.
</t>
  </si>
  <si>
    <t>14 programas de educación continua realizadas</t>
  </si>
  <si>
    <t>I 2025: Seminarios propuesto falta aprobación de consejo académico con la participación de 64 egresados. Nueva oferta: Diplomado en BIM Facultad de Arte y Diseño programa Delineantes de arquitectura
1 semestre  3 ofertados seminarios en marketing digital, inversiones digitales, capacitación y desarrollo del Talento humano
2 periodo 2025: 3 seminarios ofertados igual oferta 1-2025:  marketing digital, inversiones digitales, capacitación y desarrollo del Talento humano y adicional 1 diplomado en negocios digitales 4.0, 1 diplomado TH en las organizaciones.
total II 2024-II 2025: 14 programas de educación continua realizados</t>
  </si>
  <si>
    <t>2025: docentes entrantes 82, docentes salientes: 51, Estudiantes entrantes 36, estudiantes salientes: 585</t>
  </si>
  <si>
    <t>I 2025: Durante el primer semestre de 2025, se gestionaron y ejecutaron un total de 311
movilidades salientes y 56 movilidades entrantes, lo cual contribuyó significativamente
al fortalecimiento de las relaciones interinstitucionales.
II 2025: se realizaron 309 movilidades salientes. el 91% estudiantes y el 9% a docentes  el 63% de movilidades salientes nacionales fueron en el cauca y el 22% al valle del cauca  las movilidades salientes por facultades de ciencias sociales y de la administración concentró el 68%, ingeniería 19%, arte y diseño 10% y educación 3% se realizaron 62 movilidades entrantes de docentes  el 81% de movilidades entrantes nacionales fueron originarias de Antioquia y el 19% aporto el valle del cauca  las movilidades entrantes por facultades de ciencias sociales y de la administración concentró el 90%, ingeniería 10%,</t>
  </si>
  <si>
    <t xml:space="preserve">II 2024: Beneficiarios: Aplanchados doña chepa, Café Alcázar, Gobernación del Cauca, Mujeres líderes del sector Lomas de Comfacauca, Miembros de organizaciones sociales y comunitarias
</t>
  </si>
  <si>
    <r>
      <t xml:space="preserve">I 2025: 1 capacitación ofertada por el Centro de estudios Urbanos
1 capacitación praxis stopmotion diseño visual
II 2025 capacitación praxis diseño manejo y gestión de contenidos para portales web con WordPress (internacional) Perú
</t>
    </r>
    <r>
      <rPr>
        <b/>
        <sz val="12"/>
        <color theme="1"/>
        <rFont val="Futura Bk"/>
        <family val="2"/>
      </rPr>
      <t>TOTAL PDI  JUNIO 2024-DIC 31 2025: 8 Capacitaciones ofertadas por los centros</t>
    </r>
  </si>
  <si>
    <r>
      <t xml:space="preserve">I 2025: 1 práctica empresarial del Centro de Estudios Urbanos
2 prácticas internacionales Praxis
II 2025: Se formularon y ejecutaron 7 prácticas nacionales e 2 internacionales  con la participación 13 estudiantes  praxis 1 proactiva internacional con el programa de ingeniería informática
CIDECAUCA:  1 proyecto de grado para el programa tecnología en desarrollo de software: sistema de información para la gestión administrativa de la cooperativa de transporte público transandino
</t>
    </r>
    <r>
      <rPr>
        <b/>
        <sz val="12"/>
        <color theme="1"/>
        <rFont val="Futura Bk"/>
        <family val="2"/>
      </rPr>
      <t xml:space="preserve">TOTAL PRÁCTICAS PROFESIONALES CENTROS PDI  JUNIO 2024-DIC 2025: </t>
    </r>
    <r>
      <rPr>
        <sz val="12"/>
        <color theme="1"/>
        <rFont val="Futura Bk"/>
        <family val="2"/>
      </rPr>
      <t xml:space="preserve">15 PRÁCTICAS PROFESIONALES  </t>
    </r>
  </si>
  <si>
    <t>Durante la vigencia se realiza documento de ruta de emprendimiento pendiente socializar en los diferentes comité para revisión, comentarios y posterior aprobroción</t>
  </si>
  <si>
    <t xml:space="preserve">Durante la vigencia 2025 se establecen dos planes de mejoramiento relacionadas con ESTABLECER ALIANZA ESTRATÉGICA CON SECTOR SOCIAL, (PRODUCTIVOS Y PÚBLICOS) QUE PERMITA LA ARTICULACIÓN DEL CENTRO , PRESENTACIÓN DE PROFORMA DE CONVENIOS EN EL LENGUAJE MINCIENCIAS DONDE SE ESPECIFIQUE LAS ACCIONES DE CIDECAUCA, VERIFICACIÓN CONVENIOS DE CIDECAUCA CUMPLAN CON LA PROFORMA ESTABLECIDA, GESTIÓN DE CONVENIOS CON ACTORES DE CTI EN LA REGIÓN, 43% de avance en la implementación de actividades para reconocimiento del centro </t>
  </si>
  <si>
    <t>IMPACTO</t>
  </si>
  <si>
    <t>RESULTADO DEL INDICADOR  
Diciembre 2025</t>
  </si>
  <si>
    <t>RESULTADO DEL INDICADOR  
Junio 2025</t>
  </si>
  <si>
    <t>Se presentó ante el CNA  en el ,mes de junio documento de autoevaluación de la Tecnología en Delineantes de Arquitectura e Ingeniería en el mes de junio. 
Se recibe visita para acreditación de los programas Tecnología en Gestión Financiera y Administración Financiera por ciclos propedéuticos.
Número de programas nuevos presentados para acreditación 1er semestre: 3</t>
  </si>
  <si>
    <t>Se presentó ante el CNA  en el ,mes de junio documento de autoevaluación de la Tecnología en Delineantes de Arquitectura e Ingeniería en el mes de junio. 
En espera de resultados de la  visita para acreditación de los programas Tecnología en Gestión Financiera y Administración Financiera por ciclos propedéuticos.
Número de programas nuevos presentados para acreditación 1er semestre: 3</t>
  </si>
  <si>
    <t>Durante el primer semestre se presentan para visitas de renovación de la acreditación de los programas de la FCSA: Tecnología en Gestión empresarial, Tecnología en Gestión comercial y de mercados y Programa profesional de Administración de empresas, actualmente en evaluación.</t>
  </si>
  <si>
    <t>No. de actividades ejecutadas/Total de actividades planeadas para el SAIC</t>
  </si>
  <si>
    <t>Número de estudiantes con calificación superior a la medida nacional/Número total de estudiantes  x100</t>
  </si>
  <si>
    <t>Del Plan de desarrollo 2024-2028 se cuenta con aprobación de estudios de doctorado: para el 2do periodo 2024 Docente de planta Facultad de ingeniería (decano) - 
1er periodo 2025: 1 docente de la Facultad de Arte y Diseño  - 1  Docente  FCSA 
total 3 nuevos docentes cursando estudios de doctorado</t>
  </si>
  <si>
    <t xml:space="preserve">Se presenta El día  31 de marzo de 2025 e acta No 005 del consejo  académico  documento  Programa de tránsito inmediato de la educación media a la superior en Unimayor “Conexión Educativa”.  quedan pendiente  observaciones realizadas por consejeros
el documento se aprueba mediante acta No.  013 del 9 de junio de 2025 </t>
  </si>
  <si>
    <t xml:space="preserve">Se presentó ante el  MEN  una especialización en Formulación y Evaluación de Proyectos en modalidad virtual.
Fac. de Ingeniería 1er 2025 : Recepción de visita de pares académicos para la Especialización Universitaria en Formulación y Evaluación de Proyectos en modalidad virtual
Avance en plan de trabajo para presentación nuevos programas  d posgrado:  Fac. de Educación: Especialización en Pedagogía; Fac. de Arte y Diseño: Especialización en Metodología BIM para proyectos de construcción.; Especialización En Diseño de Contenidos Digitales; Fac. de Ingeniería: Maestría Facultad de Ingeniería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</si>
</sst>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9"/>
      <color indexed="81"/>
      <name val="Tahoma"/>
      <family val="2"/>
    </font>
    <font>
      <sz val="9"/>
      <color indexed="81"/>
      <name val="Tahoma"/>
      <family val="2"/>
    </font>
    <font>
      <sz val="9"/>
      <color indexed="81"/>
      <name val="Tahoma"/>
      <charset val="1"/>
    </font>
    <font>
      <b/>
      <sz val="9"/>
      <color indexed="81"/>
      <name val="Tahoma"/>
      <charset val="1"/>
    </font>
    <font>
      <b/>
      <sz val="12"/>
      <color theme="1"/>
      <name val="Futura Bk"/>
      <family val="2"/>
    </font>
    <font>
      <sz val="12"/>
      <color theme="1"/>
      <name val="Futura Bk"/>
      <family val="2"/>
    </font>
    <font>
      <sz val="12"/>
      <color rgb="FF000000"/>
      <name val="Futura Bk"/>
      <family val="2"/>
    </font>
    <font>
      <sz val="12"/>
      <name val="Futura Bk"/>
      <family val="2"/>
    </font>
    <font>
      <b/>
      <sz val="12"/>
      <name val="Futura Bk"/>
      <family val="2"/>
    </font>
    <font>
      <b/>
      <sz val="14"/>
      <color theme="1"/>
      <name val="Futura Bk"/>
      <family val="2"/>
    </font>
  </fonts>
  <fills count="5">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rgb="FF00B0F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63">
    <xf numFmtId="0" fontId="0" fillId="0" borderId="0" xfId="0"/>
    <xf numFmtId="0" fontId="6" fillId="0" borderId="0" xfId="0" applyFont="1" applyAlignment="1">
      <alignment horizontal="center" vertical="center"/>
    </xf>
    <xf numFmtId="0" fontId="6" fillId="0" borderId="0" xfId="0" applyFont="1" applyAlignment="1">
      <alignment vertical="center"/>
    </xf>
    <xf numFmtId="0" fontId="7" fillId="0" borderId="2" xfId="0" applyFont="1" applyFill="1" applyBorder="1" applyAlignment="1">
      <alignment horizontal="center" vertical="center" wrapText="1"/>
    </xf>
    <xf numFmtId="9" fontId="6"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vertical="center" wrapText="1"/>
    </xf>
    <xf numFmtId="0" fontId="6" fillId="4"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6" fillId="2" borderId="2" xfId="0" applyFont="1" applyFill="1" applyBorder="1" applyAlignment="1">
      <alignment vertical="center"/>
    </xf>
    <xf numFmtId="9" fontId="6" fillId="2" borderId="8" xfId="0" applyNumberFormat="1" applyFont="1" applyFill="1" applyBorder="1" applyAlignment="1">
      <alignment horizontal="center" vertical="center" wrapText="1"/>
    </xf>
    <xf numFmtId="0" fontId="6" fillId="2" borderId="10" xfId="0" applyFont="1" applyFill="1" applyBorder="1" applyAlignment="1">
      <alignment horizontal="center" vertical="center" wrapText="1"/>
    </xf>
    <xf numFmtId="17" fontId="6" fillId="0" borderId="2" xfId="0" applyNumberFormat="1" applyFont="1" applyFill="1" applyBorder="1" applyAlignment="1">
      <alignment horizontal="center" vertical="center" wrapText="1"/>
    </xf>
    <xf numFmtId="0" fontId="6" fillId="2" borderId="8" xfId="0" applyFont="1" applyFill="1" applyBorder="1" applyAlignment="1">
      <alignment vertical="center" wrapText="1"/>
    </xf>
    <xf numFmtId="0" fontId="8" fillId="4"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0" xfId="0" applyFont="1" applyFill="1" applyAlignment="1">
      <alignment vertical="center"/>
    </xf>
    <xf numFmtId="0" fontId="6" fillId="4" borderId="2" xfId="0" applyFont="1" applyFill="1" applyBorder="1" applyAlignment="1">
      <alignment horizontal="center" vertical="center"/>
    </xf>
    <xf numFmtId="0" fontId="6" fillId="2" borderId="0" xfId="0" applyFont="1" applyFill="1" applyAlignment="1">
      <alignment vertical="center"/>
    </xf>
    <xf numFmtId="0" fontId="6" fillId="2" borderId="2" xfId="0" applyFont="1" applyFill="1" applyBorder="1" applyAlignment="1">
      <alignment horizontal="center" vertical="center"/>
    </xf>
    <xf numFmtId="9" fontId="6" fillId="2" borderId="2" xfId="0" applyNumberFormat="1" applyFont="1" applyFill="1" applyBorder="1" applyAlignment="1">
      <alignment horizontal="center" vertical="center"/>
    </xf>
    <xf numFmtId="9" fontId="6" fillId="2" borderId="2" xfId="0" applyNumberFormat="1" applyFont="1" applyFill="1" applyBorder="1" applyAlignment="1">
      <alignment vertical="center"/>
    </xf>
    <xf numFmtId="0" fontId="6" fillId="2" borderId="8" xfId="0" applyFont="1" applyFill="1" applyBorder="1" applyAlignment="1">
      <alignment horizontal="center" vertical="center"/>
    </xf>
    <xf numFmtId="0" fontId="5" fillId="0" borderId="7"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8" fillId="0" borderId="2" xfId="0" applyFont="1" applyBorder="1" applyAlignment="1">
      <alignment horizontal="justify"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justify" vertical="center" wrapText="1"/>
    </xf>
    <xf numFmtId="0" fontId="6" fillId="0" borderId="6" xfId="0" applyFont="1" applyFill="1" applyBorder="1" applyAlignment="1">
      <alignment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vertical="center" wrapText="1"/>
    </xf>
    <xf numFmtId="0" fontId="6" fillId="0" borderId="1" xfId="0" applyFont="1" applyFill="1" applyBorder="1" applyAlignment="1">
      <alignment vertical="center" wrapText="1"/>
    </xf>
    <xf numFmtId="0" fontId="6" fillId="0" borderId="6"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justify"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xf>
    <xf numFmtId="0" fontId="10" fillId="0" borderId="2" xfId="0" applyFont="1" applyBorder="1" applyAlignment="1">
      <alignment horizontal="center" vertical="center"/>
    </xf>
    <xf numFmtId="14" fontId="10" fillId="0" borderId="2"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6C5DE-C18B-4560-B607-DD8F28335AE0}">
  <dimension ref="A1:O70"/>
  <sheetViews>
    <sheetView tabSelected="1" topLeftCell="C58" zoomScale="75" zoomScaleNormal="75" workbookViewId="0">
      <selection activeCell="N22" sqref="N22"/>
    </sheetView>
  </sheetViews>
  <sheetFormatPr baseColWidth="10" defaultRowHeight="17.25" x14ac:dyDescent="0.25"/>
  <cols>
    <col min="1" max="1" width="25.42578125" style="2" customWidth="1"/>
    <col min="2" max="2" width="18.85546875" style="2" customWidth="1"/>
    <col min="3" max="3" width="45" style="2" customWidth="1"/>
    <col min="4" max="4" width="19.140625" style="2" customWidth="1"/>
    <col min="5" max="5" width="21.42578125" style="2" customWidth="1"/>
    <col min="6" max="6" width="18.42578125" style="2" customWidth="1"/>
    <col min="7" max="7" width="19.140625" style="2" customWidth="1"/>
    <col min="8" max="8" width="23.5703125" style="2" customWidth="1"/>
    <col min="9" max="9" width="17.85546875" style="2" customWidth="1"/>
    <col min="10" max="10" width="22.7109375" style="2" customWidth="1"/>
    <col min="11" max="11" width="25" style="2" customWidth="1"/>
    <col min="12" max="12" width="20.28515625" style="2" customWidth="1"/>
    <col min="13" max="13" width="47.42578125" style="1" customWidth="1"/>
    <col min="14" max="14" width="22.5703125" style="2" customWidth="1"/>
    <col min="15" max="15" width="52.28515625" style="1" customWidth="1"/>
    <col min="16" max="16384" width="11.42578125" style="2"/>
  </cols>
  <sheetData>
    <row r="1" spans="1:15" ht="72.75" customHeight="1" x14ac:dyDescent="0.25">
      <c r="A1" s="59" t="s">
        <v>301</v>
      </c>
      <c r="B1" s="59"/>
      <c r="C1" s="59"/>
      <c r="D1" s="59"/>
      <c r="E1" s="59"/>
      <c r="F1" s="59"/>
      <c r="G1" s="59"/>
      <c r="H1" s="59"/>
      <c r="I1" s="59"/>
      <c r="J1" s="59"/>
      <c r="K1" s="59"/>
      <c r="L1" s="59"/>
      <c r="M1" s="59"/>
      <c r="N1" s="59"/>
      <c r="O1" s="59"/>
    </row>
    <row r="2" spans="1:15" ht="43.5" customHeight="1" x14ac:dyDescent="0.25">
      <c r="A2" s="59" t="s">
        <v>295</v>
      </c>
      <c r="B2" s="59"/>
      <c r="C2" s="59"/>
      <c r="D2" s="59"/>
      <c r="E2" s="59"/>
      <c r="F2" s="59"/>
      <c r="G2" s="59"/>
      <c r="H2" s="59"/>
      <c r="I2" s="59"/>
      <c r="J2" s="59"/>
      <c r="K2" s="59"/>
      <c r="L2" s="59"/>
      <c r="M2" s="59"/>
      <c r="N2" s="59"/>
      <c r="O2" s="59"/>
    </row>
    <row r="3" spans="1:15" ht="26.25" customHeight="1" x14ac:dyDescent="0.25">
      <c r="A3" s="60" t="s">
        <v>296</v>
      </c>
      <c r="B3" s="60"/>
      <c r="C3" s="60"/>
      <c r="D3" s="60"/>
      <c r="E3" s="60" t="s">
        <v>298</v>
      </c>
      <c r="F3" s="60"/>
      <c r="G3" s="60"/>
      <c r="H3" s="60"/>
      <c r="I3" s="60" t="s">
        <v>299</v>
      </c>
      <c r="J3" s="60"/>
      <c r="K3" s="60"/>
      <c r="L3" s="61" t="s">
        <v>297</v>
      </c>
      <c r="M3" s="61"/>
      <c r="N3" s="61"/>
      <c r="O3" s="61"/>
    </row>
    <row r="4" spans="1:15" ht="29.25" customHeight="1" x14ac:dyDescent="0.25">
      <c r="A4" s="61" t="s">
        <v>300</v>
      </c>
      <c r="B4" s="61"/>
      <c r="C4" s="61"/>
      <c r="D4" s="61"/>
      <c r="E4" s="61">
        <v>10</v>
      </c>
      <c r="F4" s="61"/>
      <c r="G4" s="61"/>
      <c r="H4" s="61"/>
      <c r="I4" s="62">
        <v>45705</v>
      </c>
      <c r="J4" s="61"/>
      <c r="K4" s="61"/>
      <c r="L4" s="61">
        <v>1</v>
      </c>
      <c r="M4" s="61"/>
      <c r="N4" s="61"/>
      <c r="O4" s="61"/>
    </row>
    <row r="5" spans="1:15" ht="51.75" x14ac:dyDescent="0.25">
      <c r="A5" s="32" t="s">
        <v>178</v>
      </c>
      <c r="B5" s="32" t="s">
        <v>3</v>
      </c>
      <c r="C5" s="32" t="s">
        <v>177</v>
      </c>
      <c r="D5" s="32" t="s">
        <v>4</v>
      </c>
      <c r="E5" s="32" t="s">
        <v>27</v>
      </c>
      <c r="F5" s="32" t="s">
        <v>28</v>
      </c>
      <c r="G5" s="32" t="s">
        <v>29</v>
      </c>
      <c r="H5" s="32" t="s">
        <v>30</v>
      </c>
      <c r="I5" s="32" t="s">
        <v>31</v>
      </c>
      <c r="J5" s="32" t="s">
        <v>32</v>
      </c>
      <c r="K5" s="32" t="s">
        <v>33</v>
      </c>
      <c r="L5" s="32" t="s">
        <v>443</v>
      </c>
      <c r="M5" s="32" t="s">
        <v>441</v>
      </c>
      <c r="N5" s="32" t="s">
        <v>442</v>
      </c>
      <c r="O5" s="32" t="s">
        <v>441</v>
      </c>
    </row>
    <row r="6" spans="1:15" ht="111" customHeight="1" x14ac:dyDescent="0.25">
      <c r="A6" s="43" t="s">
        <v>72</v>
      </c>
      <c r="B6" s="41" t="s">
        <v>204</v>
      </c>
      <c r="C6" s="35" t="s">
        <v>73</v>
      </c>
      <c r="D6" s="41" t="s">
        <v>74</v>
      </c>
      <c r="E6" s="41" t="s">
        <v>75</v>
      </c>
      <c r="F6" s="3" t="s">
        <v>76</v>
      </c>
      <c r="G6" s="3" t="s">
        <v>234</v>
      </c>
      <c r="H6" s="3" t="s">
        <v>447</v>
      </c>
      <c r="I6" s="31" t="s">
        <v>180</v>
      </c>
      <c r="J6" s="31" t="s">
        <v>179</v>
      </c>
      <c r="K6" s="31" t="s">
        <v>77</v>
      </c>
      <c r="L6" s="4">
        <v>0.5</v>
      </c>
      <c r="M6" s="5" t="s">
        <v>264</v>
      </c>
      <c r="N6" s="4">
        <v>1</v>
      </c>
      <c r="O6" s="5" t="s">
        <v>404</v>
      </c>
    </row>
    <row r="7" spans="1:15" ht="105" customHeight="1" x14ac:dyDescent="0.25">
      <c r="A7" s="43"/>
      <c r="B7" s="41"/>
      <c r="C7" s="57" t="s">
        <v>78</v>
      </c>
      <c r="D7" s="41"/>
      <c r="E7" s="41"/>
      <c r="F7" s="31" t="s">
        <v>79</v>
      </c>
      <c r="G7" s="31" t="s">
        <v>80</v>
      </c>
      <c r="H7" s="31" t="s">
        <v>81</v>
      </c>
      <c r="I7" s="31" t="s">
        <v>180</v>
      </c>
      <c r="J7" s="31" t="s">
        <v>179</v>
      </c>
      <c r="K7" s="31" t="s">
        <v>77</v>
      </c>
      <c r="L7" s="7" t="s">
        <v>258</v>
      </c>
      <c r="M7" s="7" t="s">
        <v>263</v>
      </c>
      <c r="N7" s="7" t="s">
        <v>258</v>
      </c>
      <c r="O7" s="7" t="s">
        <v>374</v>
      </c>
    </row>
    <row r="8" spans="1:15" ht="245.25" customHeight="1" x14ac:dyDescent="0.25">
      <c r="A8" s="43"/>
      <c r="B8" s="41"/>
      <c r="C8" s="57"/>
      <c r="D8" s="41"/>
      <c r="E8" s="41"/>
      <c r="F8" s="41" t="s">
        <v>82</v>
      </c>
      <c r="G8" s="31" t="s">
        <v>238</v>
      </c>
      <c r="H8" s="31" t="s">
        <v>239</v>
      </c>
      <c r="I8" s="41" t="s">
        <v>180</v>
      </c>
      <c r="J8" s="41" t="s">
        <v>179</v>
      </c>
      <c r="K8" s="41" t="s">
        <v>77</v>
      </c>
      <c r="L8" s="7" t="s">
        <v>258</v>
      </c>
      <c r="M8" s="7" t="s">
        <v>444</v>
      </c>
      <c r="N8" s="7" t="s">
        <v>258</v>
      </c>
      <c r="O8" s="7" t="s">
        <v>445</v>
      </c>
    </row>
    <row r="9" spans="1:15" ht="126.75" customHeight="1" x14ac:dyDescent="0.25">
      <c r="A9" s="43"/>
      <c r="B9" s="41"/>
      <c r="C9" s="57"/>
      <c r="D9" s="41"/>
      <c r="E9" s="41"/>
      <c r="F9" s="41"/>
      <c r="G9" s="31" t="s">
        <v>261</v>
      </c>
      <c r="H9" s="31" t="s">
        <v>262</v>
      </c>
      <c r="I9" s="41"/>
      <c r="J9" s="41"/>
      <c r="K9" s="41"/>
      <c r="L9" s="4">
        <v>0.6</v>
      </c>
      <c r="M9" s="5" t="s">
        <v>446</v>
      </c>
      <c r="N9" s="4">
        <v>0.6</v>
      </c>
      <c r="O9" s="5" t="s">
        <v>405</v>
      </c>
    </row>
    <row r="10" spans="1:15" ht="214.5" customHeight="1" x14ac:dyDescent="0.25">
      <c r="A10" s="43" t="s">
        <v>72</v>
      </c>
      <c r="B10" s="41" t="s">
        <v>198</v>
      </c>
      <c r="C10" s="45" t="s">
        <v>83</v>
      </c>
      <c r="D10" s="41" t="s">
        <v>84</v>
      </c>
      <c r="E10" s="41" t="s">
        <v>85</v>
      </c>
      <c r="F10" s="41" t="s">
        <v>86</v>
      </c>
      <c r="G10" s="31" t="s">
        <v>266</v>
      </c>
      <c r="H10" s="31" t="s">
        <v>265</v>
      </c>
      <c r="I10" s="31" t="s">
        <v>180</v>
      </c>
      <c r="J10" s="31" t="s">
        <v>179</v>
      </c>
      <c r="K10" s="41" t="s">
        <v>77</v>
      </c>
      <c r="L10" s="8">
        <v>1</v>
      </c>
      <c r="M10" s="8" t="s">
        <v>303</v>
      </c>
      <c r="N10" s="8">
        <v>1</v>
      </c>
      <c r="O10" s="9" t="s">
        <v>393</v>
      </c>
    </row>
    <row r="11" spans="1:15" ht="136.5" customHeight="1" x14ac:dyDescent="0.25">
      <c r="A11" s="43"/>
      <c r="B11" s="41"/>
      <c r="C11" s="45"/>
      <c r="D11" s="41"/>
      <c r="E11" s="41"/>
      <c r="F11" s="41"/>
      <c r="G11" s="31" t="s">
        <v>240</v>
      </c>
      <c r="H11" s="31" t="s">
        <v>241</v>
      </c>
      <c r="I11" s="31" t="s">
        <v>180</v>
      </c>
      <c r="J11" s="31" t="s">
        <v>179</v>
      </c>
      <c r="K11" s="41"/>
      <c r="L11" s="5"/>
      <c r="M11" s="5"/>
      <c r="N11" s="5" t="s">
        <v>395</v>
      </c>
      <c r="O11" s="5" t="s">
        <v>394</v>
      </c>
    </row>
    <row r="12" spans="1:15" ht="147.75" customHeight="1" x14ac:dyDescent="0.25">
      <c r="A12" s="43"/>
      <c r="B12" s="41" t="s">
        <v>198</v>
      </c>
      <c r="C12" s="58" t="s">
        <v>87</v>
      </c>
      <c r="D12" s="41"/>
      <c r="E12" s="41"/>
      <c r="F12" s="41" t="s">
        <v>88</v>
      </c>
      <c r="G12" s="31" t="s">
        <v>242</v>
      </c>
      <c r="H12" s="31" t="s">
        <v>243</v>
      </c>
      <c r="I12" s="31" t="s">
        <v>180</v>
      </c>
      <c r="J12" s="31" t="s">
        <v>179</v>
      </c>
      <c r="K12" s="41" t="s">
        <v>77</v>
      </c>
      <c r="L12" s="5">
        <v>3</v>
      </c>
      <c r="M12" s="5" t="s">
        <v>449</v>
      </c>
      <c r="N12" s="5"/>
      <c r="O12" s="5" t="s">
        <v>449</v>
      </c>
    </row>
    <row r="13" spans="1:15" ht="112.5" customHeight="1" x14ac:dyDescent="0.25">
      <c r="A13" s="43"/>
      <c r="B13" s="41"/>
      <c r="C13" s="58"/>
      <c r="D13" s="41"/>
      <c r="E13" s="41"/>
      <c r="F13" s="41"/>
      <c r="G13" s="31" t="s">
        <v>268</v>
      </c>
      <c r="H13" s="31" t="s">
        <v>267</v>
      </c>
      <c r="I13" s="31" t="s">
        <v>180</v>
      </c>
      <c r="J13" s="31" t="s">
        <v>179</v>
      </c>
      <c r="K13" s="41"/>
      <c r="L13" s="5">
        <v>0.2424</v>
      </c>
      <c r="M13" s="5" t="s">
        <v>284</v>
      </c>
      <c r="N13" s="5">
        <v>0.32</v>
      </c>
      <c r="O13" s="5" t="s">
        <v>375</v>
      </c>
    </row>
    <row r="14" spans="1:15" ht="218.25" customHeight="1" x14ac:dyDescent="0.25">
      <c r="A14" s="32" t="s">
        <v>72</v>
      </c>
      <c r="B14" s="31" t="s">
        <v>198</v>
      </c>
      <c r="C14" s="35" t="s">
        <v>89</v>
      </c>
      <c r="D14" s="31" t="s">
        <v>84</v>
      </c>
      <c r="E14" s="31" t="s">
        <v>90</v>
      </c>
      <c r="F14" s="31" t="s">
        <v>91</v>
      </c>
      <c r="G14" s="31" t="s">
        <v>92</v>
      </c>
      <c r="H14" s="31" t="s">
        <v>93</v>
      </c>
      <c r="I14" s="31" t="s">
        <v>180</v>
      </c>
      <c r="J14" s="31" t="s">
        <v>179</v>
      </c>
      <c r="K14" s="31" t="s">
        <v>77</v>
      </c>
      <c r="L14" s="5">
        <v>27</v>
      </c>
      <c r="M14" s="5" t="s">
        <v>406</v>
      </c>
      <c r="N14" s="5">
        <v>27</v>
      </c>
      <c r="O14" s="5" t="s">
        <v>406</v>
      </c>
    </row>
    <row r="15" spans="1:15" ht="126" customHeight="1" x14ac:dyDescent="0.25">
      <c r="A15" s="43" t="s">
        <v>72</v>
      </c>
      <c r="B15" s="31" t="s">
        <v>231</v>
      </c>
      <c r="C15" s="35" t="s">
        <v>94</v>
      </c>
      <c r="D15" s="41" t="s">
        <v>74</v>
      </c>
      <c r="E15" s="41" t="s">
        <v>95</v>
      </c>
      <c r="F15" s="31" t="s">
        <v>134</v>
      </c>
      <c r="G15" s="31" t="s">
        <v>135</v>
      </c>
      <c r="H15" s="31" t="s">
        <v>136</v>
      </c>
      <c r="I15" s="31" t="s">
        <v>180</v>
      </c>
      <c r="J15" s="31" t="s">
        <v>179</v>
      </c>
      <c r="K15" s="31" t="s">
        <v>77</v>
      </c>
      <c r="L15" s="5">
        <f>87+36</f>
        <v>123</v>
      </c>
      <c r="M15" s="5" t="s">
        <v>376</v>
      </c>
      <c r="N15" s="5">
        <v>181</v>
      </c>
      <c r="O15" s="5" t="s">
        <v>377</v>
      </c>
    </row>
    <row r="16" spans="1:15" ht="176.25" customHeight="1" x14ac:dyDescent="0.25">
      <c r="A16" s="43"/>
      <c r="B16" s="41" t="s">
        <v>231</v>
      </c>
      <c r="C16" s="41" t="s">
        <v>96</v>
      </c>
      <c r="D16" s="41"/>
      <c r="E16" s="41"/>
      <c r="F16" s="41" t="s">
        <v>149</v>
      </c>
      <c r="G16" s="31" t="s">
        <v>269</v>
      </c>
      <c r="H16" s="31" t="s">
        <v>269</v>
      </c>
      <c r="I16" s="31" t="s">
        <v>180</v>
      </c>
      <c r="J16" s="31" t="s">
        <v>179</v>
      </c>
      <c r="K16" s="41" t="s">
        <v>77</v>
      </c>
      <c r="L16" s="9">
        <v>1</v>
      </c>
      <c r="M16" s="8" t="s">
        <v>450</v>
      </c>
      <c r="N16" s="53" t="s">
        <v>316</v>
      </c>
      <c r="O16" s="54"/>
    </row>
    <row r="17" spans="1:15" ht="120.75" customHeight="1" x14ac:dyDescent="0.25">
      <c r="A17" s="43"/>
      <c r="B17" s="41"/>
      <c r="C17" s="41"/>
      <c r="D17" s="41"/>
      <c r="E17" s="41"/>
      <c r="F17" s="41"/>
      <c r="G17" s="31" t="s">
        <v>270</v>
      </c>
      <c r="H17" s="31" t="s">
        <v>270</v>
      </c>
      <c r="I17" s="31" t="s">
        <v>180</v>
      </c>
      <c r="J17" s="31" t="s">
        <v>179</v>
      </c>
      <c r="K17" s="41"/>
      <c r="L17" s="7" t="s">
        <v>258</v>
      </c>
      <c r="M17" s="7"/>
      <c r="N17" s="7" t="s">
        <v>258</v>
      </c>
      <c r="O17" s="7" t="s">
        <v>396</v>
      </c>
    </row>
    <row r="18" spans="1:15" ht="86.25" x14ac:dyDescent="0.25">
      <c r="A18" s="43" t="s">
        <v>72</v>
      </c>
      <c r="B18" s="41" t="s">
        <v>188</v>
      </c>
      <c r="C18" s="41" t="s">
        <v>97</v>
      </c>
      <c r="D18" s="41"/>
      <c r="E18" s="41"/>
      <c r="F18" s="41" t="s">
        <v>98</v>
      </c>
      <c r="G18" s="10" t="s">
        <v>244</v>
      </c>
      <c r="H18" s="31" t="s">
        <v>247</v>
      </c>
      <c r="I18" s="41" t="s">
        <v>180</v>
      </c>
      <c r="J18" s="41" t="s">
        <v>179</v>
      </c>
      <c r="K18" s="41" t="s">
        <v>77</v>
      </c>
      <c r="L18" s="7" t="s">
        <v>258</v>
      </c>
      <c r="M18" s="7" t="s">
        <v>407</v>
      </c>
      <c r="N18" s="7" t="s">
        <v>258</v>
      </c>
      <c r="O18" s="7" t="s">
        <v>378</v>
      </c>
    </row>
    <row r="19" spans="1:15" ht="86.25" x14ac:dyDescent="0.25">
      <c r="A19" s="43"/>
      <c r="B19" s="41"/>
      <c r="C19" s="41"/>
      <c r="D19" s="41"/>
      <c r="E19" s="41"/>
      <c r="F19" s="41"/>
      <c r="G19" s="31" t="s">
        <v>245</v>
      </c>
      <c r="H19" s="31" t="s">
        <v>248</v>
      </c>
      <c r="I19" s="41"/>
      <c r="J19" s="41"/>
      <c r="K19" s="41"/>
      <c r="L19" s="7" t="s">
        <v>258</v>
      </c>
      <c r="M19" s="7" t="s">
        <v>407</v>
      </c>
      <c r="N19" s="7" t="s">
        <v>258</v>
      </c>
      <c r="O19" s="7" t="s">
        <v>379</v>
      </c>
    </row>
    <row r="20" spans="1:15" ht="279" customHeight="1" x14ac:dyDescent="0.25">
      <c r="A20" s="43"/>
      <c r="B20" s="41"/>
      <c r="C20" s="41"/>
      <c r="D20" s="41"/>
      <c r="E20" s="41"/>
      <c r="F20" s="41"/>
      <c r="G20" s="31" t="s">
        <v>246</v>
      </c>
      <c r="H20" s="31" t="s">
        <v>249</v>
      </c>
      <c r="I20" s="41"/>
      <c r="J20" s="41"/>
      <c r="K20" s="41"/>
      <c r="L20" s="5">
        <v>1</v>
      </c>
      <c r="M20" s="5" t="s">
        <v>451</v>
      </c>
      <c r="N20" s="5">
        <v>1</v>
      </c>
      <c r="O20" s="5" t="s">
        <v>408</v>
      </c>
    </row>
    <row r="21" spans="1:15" ht="74.25" customHeight="1" x14ac:dyDescent="0.25">
      <c r="A21" s="43"/>
      <c r="B21" s="41"/>
      <c r="C21" s="41"/>
      <c r="D21" s="41"/>
      <c r="E21" s="41"/>
      <c r="F21" s="41"/>
      <c r="G21" s="31" t="s">
        <v>272</v>
      </c>
      <c r="H21" s="31" t="s">
        <v>271</v>
      </c>
      <c r="I21" s="41"/>
      <c r="J21" s="41"/>
      <c r="K21" s="41"/>
      <c r="L21" s="7" t="s">
        <v>258</v>
      </c>
      <c r="M21" s="7" t="s">
        <v>258</v>
      </c>
      <c r="N21" s="7"/>
      <c r="O21" s="7" t="s">
        <v>258</v>
      </c>
    </row>
    <row r="22" spans="1:15" ht="244.5" customHeight="1" x14ac:dyDescent="0.25">
      <c r="A22" s="43" t="s">
        <v>72</v>
      </c>
      <c r="B22" s="41" t="s">
        <v>199</v>
      </c>
      <c r="C22" s="41" t="s">
        <v>99</v>
      </c>
      <c r="D22" s="41" t="s">
        <v>74</v>
      </c>
      <c r="E22" s="41" t="s">
        <v>100</v>
      </c>
      <c r="F22" s="41" t="s">
        <v>101</v>
      </c>
      <c r="G22" s="31" t="s">
        <v>252</v>
      </c>
      <c r="H22" s="31" t="s">
        <v>273</v>
      </c>
      <c r="I22" s="31" t="s">
        <v>180</v>
      </c>
      <c r="J22" s="31" t="s">
        <v>179</v>
      </c>
      <c r="K22" s="31" t="s">
        <v>77</v>
      </c>
      <c r="L22" s="5" t="s">
        <v>305</v>
      </c>
      <c r="M22" s="5" t="s">
        <v>409</v>
      </c>
      <c r="N22" s="5" t="s">
        <v>381</v>
      </c>
      <c r="O22" s="5" t="s">
        <v>380</v>
      </c>
    </row>
    <row r="23" spans="1:15" ht="90" customHeight="1" x14ac:dyDescent="0.25">
      <c r="A23" s="43"/>
      <c r="B23" s="41"/>
      <c r="C23" s="41"/>
      <c r="D23" s="41"/>
      <c r="E23" s="41"/>
      <c r="F23" s="41"/>
      <c r="G23" s="31" t="s">
        <v>253</v>
      </c>
      <c r="H23" s="31" t="s">
        <v>274</v>
      </c>
      <c r="I23" s="31" t="s">
        <v>180</v>
      </c>
      <c r="J23" s="31" t="s">
        <v>179</v>
      </c>
      <c r="K23" s="31" t="s">
        <v>77</v>
      </c>
      <c r="L23" s="5" t="s">
        <v>285</v>
      </c>
      <c r="M23" s="5" t="s">
        <v>304</v>
      </c>
      <c r="N23" s="5" t="s">
        <v>285</v>
      </c>
      <c r="O23" s="5" t="s">
        <v>410</v>
      </c>
    </row>
    <row r="24" spans="1:15" ht="114" customHeight="1" x14ac:dyDescent="0.25">
      <c r="A24" s="43"/>
      <c r="B24" s="41"/>
      <c r="C24" s="41"/>
      <c r="D24" s="41"/>
      <c r="E24" s="41"/>
      <c r="F24" s="41"/>
      <c r="G24" s="31" t="s">
        <v>250</v>
      </c>
      <c r="H24" s="31" t="s">
        <v>251</v>
      </c>
      <c r="I24" s="31" t="s">
        <v>180</v>
      </c>
      <c r="J24" s="31" t="s">
        <v>179</v>
      </c>
      <c r="K24" s="31" t="s">
        <v>77</v>
      </c>
      <c r="L24" s="5" t="s">
        <v>307</v>
      </c>
      <c r="M24" s="5" t="s">
        <v>306</v>
      </c>
      <c r="N24" s="5" t="s">
        <v>382</v>
      </c>
      <c r="O24" s="5" t="s">
        <v>383</v>
      </c>
    </row>
    <row r="25" spans="1:15" ht="69" x14ac:dyDescent="0.25">
      <c r="A25" s="43" t="s">
        <v>72</v>
      </c>
      <c r="B25" s="41" t="s">
        <v>277</v>
      </c>
      <c r="C25" s="41" t="s">
        <v>102</v>
      </c>
      <c r="D25" s="41" t="s">
        <v>103</v>
      </c>
      <c r="E25" s="41" t="s">
        <v>104</v>
      </c>
      <c r="F25" s="41" t="s">
        <v>105</v>
      </c>
      <c r="G25" s="31" t="s">
        <v>276</v>
      </c>
      <c r="H25" s="31" t="s">
        <v>275</v>
      </c>
      <c r="I25" s="31" t="s">
        <v>180</v>
      </c>
      <c r="J25" s="31" t="s">
        <v>179</v>
      </c>
      <c r="K25" s="31" t="s">
        <v>106</v>
      </c>
      <c r="L25" s="5">
        <v>1</v>
      </c>
      <c r="M25" s="5"/>
      <c r="N25" s="5" t="s">
        <v>384</v>
      </c>
      <c r="O25" s="5" t="s">
        <v>384</v>
      </c>
    </row>
    <row r="26" spans="1:15" ht="107.25" customHeight="1" x14ac:dyDescent="0.25">
      <c r="A26" s="43"/>
      <c r="B26" s="41"/>
      <c r="C26" s="41"/>
      <c r="D26" s="41"/>
      <c r="E26" s="41"/>
      <c r="F26" s="41"/>
      <c r="G26" s="31" t="s">
        <v>254</v>
      </c>
      <c r="H26" s="31" t="s">
        <v>255</v>
      </c>
      <c r="I26" s="31" t="s">
        <v>180</v>
      </c>
      <c r="J26" s="31" t="s">
        <v>179</v>
      </c>
      <c r="K26" s="31" t="s">
        <v>106</v>
      </c>
      <c r="L26" s="5">
        <v>1</v>
      </c>
      <c r="M26" s="5"/>
      <c r="N26" s="5">
        <v>1</v>
      </c>
      <c r="O26" s="5" t="s">
        <v>385</v>
      </c>
    </row>
    <row r="27" spans="1:15" ht="354" customHeight="1" x14ac:dyDescent="0.25">
      <c r="A27" s="32" t="s">
        <v>72</v>
      </c>
      <c r="B27" s="10" t="s">
        <v>200</v>
      </c>
      <c r="C27" s="33" t="s">
        <v>205</v>
      </c>
      <c r="D27" s="31" t="s">
        <v>74</v>
      </c>
      <c r="E27" s="31" t="s">
        <v>206</v>
      </c>
      <c r="F27" s="31" t="s">
        <v>137</v>
      </c>
      <c r="G27" s="31" t="s">
        <v>235</v>
      </c>
      <c r="H27" s="31" t="s">
        <v>448</v>
      </c>
      <c r="I27" s="31" t="s">
        <v>180</v>
      </c>
      <c r="J27" s="31" t="s">
        <v>179</v>
      </c>
      <c r="K27" s="31" t="s">
        <v>106</v>
      </c>
      <c r="L27" s="7" t="s">
        <v>258</v>
      </c>
      <c r="M27" s="7"/>
      <c r="N27" s="31" t="s">
        <v>397</v>
      </c>
      <c r="O27" s="31" t="s">
        <v>411</v>
      </c>
    </row>
    <row r="28" spans="1:15" ht="86.25" x14ac:dyDescent="0.25">
      <c r="A28" s="43" t="s">
        <v>72</v>
      </c>
      <c r="B28" s="41" t="s">
        <v>201</v>
      </c>
      <c r="C28" s="41" t="s">
        <v>107</v>
      </c>
      <c r="D28" s="41" t="s">
        <v>108</v>
      </c>
      <c r="E28" s="41" t="s">
        <v>109</v>
      </c>
      <c r="F28" s="41" t="s">
        <v>110</v>
      </c>
      <c r="G28" s="31" t="s">
        <v>256</v>
      </c>
      <c r="H28" s="31" t="s">
        <v>257</v>
      </c>
      <c r="I28" s="31" t="s">
        <v>180</v>
      </c>
      <c r="J28" s="31" t="s">
        <v>179</v>
      </c>
      <c r="K28" s="31" t="s">
        <v>111</v>
      </c>
      <c r="L28" s="7" t="s">
        <v>258</v>
      </c>
      <c r="M28" s="7" t="s">
        <v>258</v>
      </c>
      <c r="N28" s="7"/>
      <c r="O28" s="7" t="s">
        <v>258</v>
      </c>
    </row>
    <row r="29" spans="1:15" ht="86.25" x14ac:dyDescent="0.25">
      <c r="A29" s="43"/>
      <c r="B29" s="41"/>
      <c r="C29" s="41"/>
      <c r="D29" s="41"/>
      <c r="E29" s="41"/>
      <c r="F29" s="41"/>
      <c r="G29" s="31" t="s">
        <v>279</v>
      </c>
      <c r="H29" s="31" t="s">
        <v>278</v>
      </c>
      <c r="I29" s="31" t="s">
        <v>180</v>
      </c>
      <c r="J29" s="31" t="s">
        <v>179</v>
      </c>
      <c r="K29" s="31" t="s">
        <v>111</v>
      </c>
      <c r="L29" s="7" t="s">
        <v>258</v>
      </c>
      <c r="M29" s="7" t="s">
        <v>258</v>
      </c>
      <c r="N29" s="7"/>
      <c r="O29" s="7" t="s">
        <v>258</v>
      </c>
    </row>
    <row r="31" spans="1:15" ht="103.5" x14ac:dyDescent="0.25">
      <c r="A31" s="32" t="s">
        <v>178</v>
      </c>
      <c r="B31" s="32" t="s">
        <v>3</v>
      </c>
      <c r="C31" s="32" t="s">
        <v>177</v>
      </c>
      <c r="D31" s="32" t="s">
        <v>4</v>
      </c>
      <c r="E31" s="32" t="s">
        <v>27</v>
      </c>
      <c r="F31" s="32" t="s">
        <v>28</v>
      </c>
      <c r="G31" s="32" t="s">
        <v>29</v>
      </c>
      <c r="H31" s="32" t="s">
        <v>30</v>
      </c>
      <c r="I31" s="32" t="s">
        <v>31</v>
      </c>
      <c r="J31" s="32" t="s">
        <v>32</v>
      </c>
      <c r="K31" s="32" t="s">
        <v>33</v>
      </c>
      <c r="L31" s="32" t="s">
        <v>237</v>
      </c>
      <c r="M31" s="32" t="s">
        <v>236</v>
      </c>
      <c r="N31" s="32" t="s">
        <v>315</v>
      </c>
      <c r="O31" s="32" t="s">
        <v>236</v>
      </c>
    </row>
    <row r="32" spans="1:15" ht="182.25" customHeight="1" x14ac:dyDescent="0.25">
      <c r="A32" s="48" t="s">
        <v>113</v>
      </c>
      <c r="B32" s="50" t="s">
        <v>203</v>
      </c>
      <c r="C32" s="35" t="s">
        <v>114</v>
      </c>
      <c r="D32" s="31" t="s">
        <v>115</v>
      </c>
      <c r="E32" s="50" t="s">
        <v>202</v>
      </c>
      <c r="F32" s="31" t="s">
        <v>153</v>
      </c>
      <c r="G32" s="31" t="s">
        <v>154</v>
      </c>
      <c r="H32" s="31" t="s">
        <v>293</v>
      </c>
      <c r="I32" s="31" t="s">
        <v>180</v>
      </c>
      <c r="J32" s="31" t="s">
        <v>179</v>
      </c>
      <c r="K32" s="31" t="s">
        <v>116</v>
      </c>
      <c r="L32" s="8" t="s">
        <v>323</v>
      </c>
      <c r="M32" s="8" t="s">
        <v>308</v>
      </c>
      <c r="N32" s="53" t="s">
        <v>322</v>
      </c>
      <c r="O32" s="54"/>
    </row>
    <row r="33" spans="1:15" ht="201.75" customHeight="1" x14ac:dyDescent="0.25">
      <c r="A33" s="49"/>
      <c r="B33" s="51"/>
      <c r="C33" s="35" t="s">
        <v>117</v>
      </c>
      <c r="D33" s="31" t="s">
        <v>118</v>
      </c>
      <c r="E33" s="52"/>
      <c r="F33" s="31" t="s">
        <v>155</v>
      </c>
      <c r="G33" s="31" t="s">
        <v>119</v>
      </c>
      <c r="H33" s="31" t="s">
        <v>181</v>
      </c>
      <c r="I33" s="31" t="s">
        <v>180</v>
      </c>
      <c r="J33" s="31" t="s">
        <v>179</v>
      </c>
      <c r="K33" s="31" t="s">
        <v>120</v>
      </c>
      <c r="L33" s="5" t="s">
        <v>325</v>
      </c>
      <c r="M33" s="5" t="s">
        <v>326</v>
      </c>
      <c r="N33" s="5" t="s">
        <v>324</v>
      </c>
      <c r="O33" s="5" t="s">
        <v>412</v>
      </c>
    </row>
    <row r="34" spans="1:15" ht="367.5" customHeight="1" x14ac:dyDescent="0.25">
      <c r="A34" s="32" t="s">
        <v>113</v>
      </c>
      <c r="B34" s="51"/>
      <c r="C34" s="35" t="s">
        <v>121</v>
      </c>
      <c r="D34" s="31" t="s">
        <v>118</v>
      </c>
      <c r="E34" s="31" t="s">
        <v>125</v>
      </c>
      <c r="F34" s="31" t="s">
        <v>156</v>
      </c>
      <c r="G34" s="31" t="s">
        <v>122</v>
      </c>
      <c r="H34" s="31" t="s">
        <v>330</v>
      </c>
      <c r="I34" s="31" t="s">
        <v>180</v>
      </c>
      <c r="J34" s="31" t="s">
        <v>179</v>
      </c>
      <c r="K34" s="31" t="s">
        <v>123</v>
      </c>
      <c r="L34" s="5" t="s">
        <v>332</v>
      </c>
      <c r="M34" s="5" t="s">
        <v>331</v>
      </c>
      <c r="N34" s="5" t="s">
        <v>413</v>
      </c>
      <c r="O34" s="5" t="s">
        <v>414</v>
      </c>
    </row>
    <row r="35" spans="1:15" ht="264.75" customHeight="1" x14ac:dyDescent="0.25">
      <c r="A35" s="32" t="s">
        <v>113</v>
      </c>
      <c r="B35" s="51"/>
      <c r="C35" s="35" t="s">
        <v>124</v>
      </c>
      <c r="D35" s="31" t="s">
        <v>115</v>
      </c>
      <c r="E35" s="31" t="s">
        <v>125</v>
      </c>
      <c r="F35" s="31" t="s">
        <v>157</v>
      </c>
      <c r="G35" s="31" t="s">
        <v>159</v>
      </c>
      <c r="H35" s="31" t="s">
        <v>158</v>
      </c>
      <c r="I35" s="31" t="s">
        <v>180</v>
      </c>
      <c r="J35" s="31" t="s">
        <v>179</v>
      </c>
      <c r="K35" s="31" t="s">
        <v>116</v>
      </c>
      <c r="L35" s="5" t="s">
        <v>327</v>
      </c>
      <c r="M35" s="5" t="s">
        <v>415</v>
      </c>
      <c r="N35" s="5" t="s">
        <v>334</v>
      </c>
      <c r="O35" s="5" t="s">
        <v>416</v>
      </c>
    </row>
    <row r="36" spans="1:15" ht="157.5" customHeight="1" x14ac:dyDescent="0.25">
      <c r="A36" s="32" t="s">
        <v>113</v>
      </c>
      <c r="B36" s="52"/>
      <c r="C36" s="35" t="s">
        <v>126</v>
      </c>
      <c r="D36" s="31" t="s">
        <v>127</v>
      </c>
      <c r="E36" s="31" t="s">
        <v>128</v>
      </c>
      <c r="F36" s="31" t="s">
        <v>280</v>
      </c>
      <c r="G36" s="31" t="s">
        <v>129</v>
      </c>
      <c r="H36" s="10" t="s">
        <v>400</v>
      </c>
      <c r="I36" s="31" t="s">
        <v>180</v>
      </c>
      <c r="J36" s="31" t="s">
        <v>179</v>
      </c>
      <c r="K36" s="31" t="s">
        <v>130</v>
      </c>
      <c r="L36" s="5" t="s">
        <v>328</v>
      </c>
      <c r="M36" s="5" t="s">
        <v>329</v>
      </c>
      <c r="N36" s="5" t="s">
        <v>333</v>
      </c>
      <c r="O36" s="5" t="s">
        <v>417</v>
      </c>
    </row>
    <row r="37" spans="1:15" ht="209.25" customHeight="1" x14ac:dyDescent="0.25">
      <c r="A37" s="32" t="s">
        <v>113</v>
      </c>
      <c r="B37" s="31" t="s">
        <v>203</v>
      </c>
      <c r="C37" s="35" t="s">
        <v>131</v>
      </c>
      <c r="D37" s="31" t="s">
        <v>132</v>
      </c>
      <c r="E37" s="31" t="s">
        <v>133</v>
      </c>
      <c r="F37" s="31" t="s">
        <v>160</v>
      </c>
      <c r="G37" s="31" t="s">
        <v>161</v>
      </c>
      <c r="H37" s="31" t="s">
        <v>182</v>
      </c>
      <c r="I37" s="31" t="s">
        <v>180</v>
      </c>
      <c r="J37" s="31" t="s">
        <v>179</v>
      </c>
      <c r="K37" s="31" t="s">
        <v>281</v>
      </c>
      <c r="L37" s="5" t="s">
        <v>309</v>
      </c>
      <c r="M37" s="5" t="s">
        <v>310</v>
      </c>
      <c r="N37" s="5" t="s">
        <v>418</v>
      </c>
      <c r="O37" s="5" t="s">
        <v>419</v>
      </c>
    </row>
    <row r="39" spans="1:15" ht="103.5" x14ac:dyDescent="0.25">
      <c r="A39" s="32" t="s">
        <v>178</v>
      </c>
      <c r="B39" s="32" t="s">
        <v>3</v>
      </c>
      <c r="C39" s="32" t="s">
        <v>177</v>
      </c>
      <c r="D39" s="32" t="s">
        <v>4</v>
      </c>
      <c r="E39" s="32" t="s">
        <v>27</v>
      </c>
      <c r="F39" s="32" t="s">
        <v>28</v>
      </c>
      <c r="G39" s="32" t="s">
        <v>29</v>
      </c>
      <c r="H39" s="32" t="s">
        <v>30</v>
      </c>
      <c r="I39" s="32" t="s">
        <v>31</v>
      </c>
      <c r="J39" s="32" t="s">
        <v>32</v>
      </c>
      <c r="K39" s="32" t="s">
        <v>33</v>
      </c>
      <c r="L39" s="32" t="s">
        <v>237</v>
      </c>
      <c r="M39" s="32" t="s">
        <v>236</v>
      </c>
      <c r="N39" s="11" t="s">
        <v>315</v>
      </c>
      <c r="O39" s="32" t="s">
        <v>236</v>
      </c>
    </row>
    <row r="40" spans="1:15" ht="409.5" x14ac:dyDescent="0.25">
      <c r="A40" s="32" t="s">
        <v>19</v>
      </c>
      <c r="B40" s="31" t="s">
        <v>217</v>
      </c>
      <c r="C40" s="33" t="s">
        <v>38</v>
      </c>
      <c r="D40" s="31" t="s">
        <v>40</v>
      </c>
      <c r="E40" s="31" t="s">
        <v>41</v>
      </c>
      <c r="F40" s="31" t="s">
        <v>64</v>
      </c>
      <c r="G40" s="31" t="s">
        <v>162</v>
      </c>
      <c r="H40" s="31" t="s">
        <v>39</v>
      </c>
      <c r="I40" s="31" t="s">
        <v>180</v>
      </c>
      <c r="J40" s="31" t="s">
        <v>179</v>
      </c>
      <c r="K40" s="31" t="s">
        <v>219</v>
      </c>
      <c r="L40" s="12"/>
      <c r="M40" s="23"/>
      <c r="N40" s="13" t="s">
        <v>420</v>
      </c>
      <c r="O40" s="5" t="s">
        <v>421</v>
      </c>
    </row>
    <row r="41" spans="1:15" ht="171" customHeight="1" x14ac:dyDescent="0.25">
      <c r="A41" s="32" t="s">
        <v>19</v>
      </c>
      <c r="B41" s="31" t="s">
        <v>218</v>
      </c>
      <c r="C41" s="35" t="s">
        <v>221</v>
      </c>
      <c r="D41" s="31" t="s">
        <v>0</v>
      </c>
      <c r="E41" s="31" t="s">
        <v>1</v>
      </c>
      <c r="F41" s="31" t="s">
        <v>65</v>
      </c>
      <c r="G41" s="31" t="s">
        <v>163</v>
      </c>
      <c r="H41" s="31" t="s">
        <v>164</v>
      </c>
      <c r="I41" s="31" t="s">
        <v>180</v>
      </c>
      <c r="J41" s="31" t="s">
        <v>179</v>
      </c>
      <c r="K41" s="31" t="s">
        <v>282</v>
      </c>
      <c r="L41" s="5" t="s">
        <v>363</v>
      </c>
      <c r="M41" s="5" t="s">
        <v>364</v>
      </c>
      <c r="N41" s="14" t="s">
        <v>311</v>
      </c>
      <c r="O41" s="5" t="s">
        <v>365</v>
      </c>
    </row>
    <row r="42" spans="1:15" ht="207" x14ac:dyDescent="0.25">
      <c r="A42" s="55" t="s">
        <v>19</v>
      </c>
      <c r="B42" s="50" t="s">
        <v>220</v>
      </c>
      <c r="C42" s="50" t="s">
        <v>37</v>
      </c>
      <c r="D42" s="50" t="s">
        <v>0</v>
      </c>
      <c r="E42" s="50" t="s">
        <v>183</v>
      </c>
      <c r="F42" s="31" t="s">
        <v>185</v>
      </c>
      <c r="G42" s="31" t="s">
        <v>49</v>
      </c>
      <c r="H42" s="31" t="s">
        <v>47</v>
      </c>
      <c r="I42" s="15">
        <v>45474</v>
      </c>
      <c r="J42" s="31" t="s">
        <v>179</v>
      </c>
      <c r="K42" s="31" t="s">
        <v>186</v>
      </c>
      <c r="L42" s="4">
        <v>0.85</v>
      </c>
      <c r="M42" s="5" t="s">
        <v>286</v>
      </c>
      <c r="N42" s="16" t="s">
        <v>422</v>
      </c>
      <c r="O42" s="5" t="s">
        <v>368</v>
      </c>
    </row>
    <row r="43" spans="1:15" ht="200.25" customHeight="1" x14ac:dyDescent="0.25">
      <c r="A43" s="56"/>
      <c r="B43" s="52"/>
      <c r="C43" s="52"/>
      <c r="D43" s="52"/>
      <c r="E43" s="52"/>
      <c r="F43" s="31" t="s">
        <v>10</v>
      </c>
      <c r="G43" s="31" t="s">
        <v>46</v>
      </c>
      <c r="H43" s="31" t="s">
        <v>48</v>
      </c>
      <c r="I43" s="31" t="s">
        <v>180</v>
      </c>
      <c r="J43" s="31" t="s">
        <v>179</v>
      </c>
      <c r="K43" s="31" t="s">
        <v>187</v>
      </c>
      <c r="L43" s="17" t="s">
        <v>367</v>
      </c>
      <c r="M43" s="17" t="s">
        <v>366</v>
      </c>
      <c r="N43" s="17" t="s">
        <v>258</v>
      </c>
      <c r="O43" s="17" t="s">
        <v>423</v>
      </c>
    </row>
    <row r="44" spans="1:15" ht="103.5" x14ac:dyDescent="0.25">
      <c r="A44" s="41" t="s">
        <v>19</v>
      </c>
      <c r="B44" s="41" t="s">
        <v>188</v>
      </c>
      <c r="C44" s="45" t="s">
        <v>20</v>
      </c>
      <c r="D44" s="45" t="s">
        <v>2</v>
      </c>
      <c r="E44" s="41" t="s">
        <v>21</v>
      </c>
      <c r="F44" s="46" t="s">
        <v>17</v>
      </c>
      <c r="G44" s="10" t="s">
        <v>22</v>
      </c>
      <c r="H44" s="10" t="s">
        <v>23</v>
      </c>
      <c r="I44" s="10" t="s">
        <v>180</v>
      </c>
      <c r="J44" s="10" t="s">
        <v>179</v>
      </c>
      <c r="K44" s="10" t="s">
        <v>222</v>
      </c>
      <c r="L44" s="18" t="s">
        <v>258</v>
      </c>
      <c r="M44" s="19" t="s">
        <v>389</v>
      </c>
      <c r="N44" s="20" t="s">
        <v>387</v>
      </c>
      <c r="O44" s="19" t="s">
        <v>424</v>
      </c>
    </row>
    <row r="45" spans="1:15" ht="155.25" x14ac:dyDescent="0.25">
      <c r="A45" s="41"/>
      <c r="B45" s="41"/>
      <c r="C45" s="45"/>
      <c r="D45" s="45"/>
      <c r="E45" s="41"/>
      <c r="F45" s="47"/>
      <c r="G45" s="10" t="s">
        <v>166</v>
      </c>
      <c r="H45" s="31" t="s">
        <v>165</v>
      </c>
      <c r="I45" s="31" t="s">
        <v>180</v>
      </c>
      <c r="J45" s="31" t="s">
        <v>179</v>
      </c>
      <c r="K45" s="31" t="s">
        <v>222</v>
      </c>
      <c r="L45" s="21" t="s">
        <v>258</v>
      </c>
      <c r="M45" s="21"/>
      <c r="N45" s="21" t="s">
        <v>258</v>
      </c>
      <c r="O45" s="7" t="s">
        <v>425</v>
      </c>
    </row>
    <row r="46" spans="1:15" ht="204.75" customHeight="1" x14ac:dyDescent="0.25">
      <c r="A46" s="41"/>
      <c r="B46" s="41"/>
      <c r="C46" s="45"/>
      <c r="D46" s="45"/>
      <c r="E46" s="41"/>
      <c r="F46" s="33" t="s">
        <v>18</v>
      </c>
      <c r="G46" s="31" t="s">
        <v>24</v>
      </c>
      <c r="H46" s="31" t="s">
        <v>26</v>
      </c>
      <c r="I46" s="31" t="s">
        <v>180</v>
      </c>
      <c r="J46" s="31" t="s">
        <v>179</v>
      </c>
      <c r="K46" s="31" t="s">
        <v>25</v>
      </c>
      <c r="L46" s="6" t="s">
        <v>312</v>
      </c>
      <c r="M46" s="5" t="s">
        <v>388</v>
      </c>
      <c r="N46" s="22" t="s">
        <v>391</v>
      </c>
      <c r="O46" s="5" t="s">
        <v>390</v>
      </c>
    </row>
    <row r="47" spans="1:15" ht="114.75" customHeight="1" x14ac:dyDescent="0.25">
      <c r="A47" s="43" t="s">
        <v>19</v>
      </c>
      <c r="B47" s="41" t="s">
        <v>188</v>
      </c>
      <c r="C47" s="41" t="s">
        <v>167</v>
      </c>
      <c r="D47" s="41" t="s">
        <v>152</v>
      </c>
      <c r="E47" s="41" t="s">
        <v>42</v>
      </c>
      <c r="F47" s="41" t="s">
        <v>9</v>
      </c>
      <c r="G47" s="31" t="s">
        <v>168</v>
      </c>
      <c r="H47" s="31" t="s">
        <v>43</v>
      </c>
      <c r="I47" s="31" t="s">
        <v>180</v>
      </c>
      <c r="J47" s="31" t="s">
        <v>179</v>
      </c>
      <c r="K47" s="31" t="s">
        <v>176</v>
      </c>
      <c r="L47" s="23">
        <v>1</v>
      </c>
      <c r="M47" s="5" t="s">
        <v>313</v>
      </c>
      <c r="N47" s="22"/>
      <c r="O47" s="23"/>
    </row>
    <row r="48" spans="1:15" ht="108.75" customHeight="1" x14ac:dyDescent="0.25">
      <c r="A48" s="43"/>
      <c r="B48" s="41"/>
      <c r="C48" s="41"/>
      <c r="D48" s="41"/>
      <c r="E48" s="41"/>
      <c r="F48" s="41"/>
      <c r="G48" s="31" t="s">
        <v>169</v>
      </c>
      <c r="H48" s="31" t="s">
        <v>44</v>
      </c>
      <c r="I48" s="31" t="s">
        <v>180</v>
      </c>
      <c r="J48" s="31" t="s">
        <v>179</v>
      </c>
      <c r="K48" s="31" t="s">
        <v>176</v>
      </c>
      <c r="L48" s="21" t="s">
        <v>258</v>
      </c>
      <c r="M48" s="21" t="s">
        <v>258</v>
      </c>
      <c r="N48" s="22" t="s">
        <v>398</v>
      </c>
      <c r="O48" s="5" t="s">
        <v>399</v>
      </c>
    </row>
    <row r="49" spans="1:15" ht="293.25" x14ac:dyDescent="0.25">
      <c r="A49" s="43"/>
      <c r="B49" s="41"/>
      <c r="C49" s="41"/>
      <c r="D49" s="41"/>
      <c r="E49" s="41"/>
      <c r="F49" s="41"/>
      <c r="G49" s="31" t="s">
        <v>170</v>
      </c>
      <c r="H49" s="31" t="s">
        <v>45</v>
      </c>
      <c r="I49" s="31" t="s">
        <v>180</v>
      </c>
      <c r="J49" s="31" t="s">
        <v>179</v>
      </c>
      <c r="K49" s="31" t="s">
        <v>233</v>
      </c>
      <c r="L49" s="23" t="s">
        <v>258</v>
      </c>
      <c r="M49" s="5" t="s">
        <v>370</v>
      </c>
      <c r="N49" s="6" t="s">
        <v>426</v>
      </c>
      <c r="O49" s="5" t="s">
        <v>427</v>
      </c>
    </row>
    <row r="50" spans="1:15" ht="188.25" customHeight="1" x14ac:dyDescent="0.25">
      <c r="A50" s="43"/>
      <c r="B50" s="41"/>
      <c r="C50" s="41"/>
      <c r="D50" s="41"/>
      <c r="E50" s="41"/>
      <c r="F50" s="41"/>
      <c r="G50" s="31" t="s">
        <v>171</v>
      </c>
      <c r="H50" s="31" t="s">
        <v>216</v>
      </c>
      <c r="I50" s="31" t="s">
        <v>180</v>
      </c>
      <c r="J50" s="31" t="s">
        <v>179</v>
      </c>
      <c r="K50" s="31" t="s">
        <v>232</v>
      </c>
      <c r="L50" s="24">
        <v>1</v>
      </c>
      <c r="M50" s="5" t="s">
        <v>302</v>
      </c>
      <c r="N50" s="25">
        <v>1</v>
      </c>
      <c r="O50" s="5" t="s">
        <v>392</v>
      </c>
    </row>
    <row r="51" spans="1:15" ht="293.25" x14ac:dyDescent="0.25">
      <c r="A51" s="32" t="s">
        <v>19</v>
      </c>
      <c r="B51" s="31" t="s">
        <v>218</v>
      </c>
      <c r="C51" s="33" t="s">
        <v>34</v>
      </c>
      <c r="D51" s="31" t="s">
        <v>6</v>
      </c>
      <c r="E51" s="31" t="s">
        <v>7</v>
      </c>
      <c r="F51" s="31" t="s">
        <v>12</v>
      </c>
      <c r="G51" s="31" t="s">
        <v>184</v>
      </c>
      <c r="H51" s="31" t="s">
        <v>35</v>
      </c>
      <c r="I51" s="31" t="s">
        <v>180</v>
      </c>
      <c r="J51" s="31" t="s">
        <v>179</v>
      </c>
      <c r="K51" s="31" t="s">
        <v>11</v>
      </c>
      <c r="L51" s="12"/>
      <c r="M51" s="23"/>
      <c r="N51" s="26">
        <v>1</v>
      </c>
      <c r="O51" s="5" t="s">
        <v>371</v>
      </c>
    </row>
    <row r="52" spans="1:15" ht="293.25" x14ac:dyDescent="0.25">
      <c r="A52" s="27" t="s">
        <v>19</v>
      </c>
      <c r="B52" s="31" t="s">
        <v>218</v>
      </c>
      <c r="C52" s="35" t="s">
        <v>5</v>
      </c>
      <c r="D52" s="31" t="s">
        <v>6</v>
      </c>
      <c r="E52" s="31" t="s">
        <v>7</v>
      </c>
      <c r="F52" s="31" t="s">
        <v>223</v>
      </c>
      <c r="G52" s="31" t="s">
        <v>8</v>
      </c>
      <c r="H52" s="31" t="s">
        <v>36</v>
      </c>
      <c r="I52" s="31" t="s">
        <v>180</v>
      </c>
      <c r="J52" s="31" t="s">
        <v>179</v>
      </c>
      <c r="K52" s="31" t="s">
        <v>283</v>
      </c>
      <c r="L52" s="12"/>
      <c r="M52" s="23"/>
      <c r="N52" s="26">
        <v>1</v>
      </c>
      <c r="O52" s="5" t="s">
        <v>371</v>
      </c>
    </row>
    <row r="54" spans="1:15" ht="103.5" x14ac:dyDescent="0.25">
      <c r="A54" s="28" t="s">
        <v>178</v>
      </c>
      <c r="B54" s="28" t="s">
        <v>3</v>
      </c>
      <c r="C54" s="28" t="s">
        <v>177</v>
      </c>
      <c r="D54" s="28" t="s">
        <v>4</v>
      </c>
      <c r="E54" s="28" t="s">
        <v>27</v>
      </c>
      <c r="F54" s="28" t="s">
        <v>28</v>
      </c>
      <c r="G54" s="28" t="s">
        <v>29</v>
      </c>
      <c r="H54" s="28" t="s">
        <v>30</v>
      </c>
      <c r="I54" s="28" t="s">
        <v>31</v>
      </c>
      <c r="J54" s="28" t="s">
        <v>32</v>
      </c>
      <c r="K54" s="28" t="s">
        <v>33</v>
      </c>
      <c r="L54" s="28" t="s">
        <v>237</v>
      </c>
      <c r="M54" s="28" t="s">
        <v>236</v>
      </c>
      <c r="N54" s="28" t="s">
        <v>315</v>
      </c>
      <c r="O54" s="28" t="s">
        <v>236</v>
      </c>
    </row>
    <row r="55" spans="1:15" ht="172.5" x14ac:dyDescent="0.25">
      <c r="A55" s="40" t="s">
        <v>207</v>
      </c>
      <c r="B55" s="41" t="s">
        <v>224</v>
      </c>
      <c r="C55" s="42" t="s">
        <v>50</v>
      </c>
      <c r="D55" s="42" t="s">
        <v>13</v>
      </c>
      <c r="E55" s="42" t="s">
        <v>14</v>
      </c>
      <c r="F55" s="42" t="s">
        <v>60</v>
      </c>
      <c r="G55" s="10" t="s">
        <v>62</v>
      </c>
      <c r="H55" s="31" t="s">
        <v>51</v>
      </c>
      <c r="I55" s="31" t="s">
        <v>180</v>
      </c>
      <c r="J55" s="31" t="s">
        <v>179</v>
      </c>
      <c r="K55" s="31" t="s">
        <v>16</v>
      </c>
      <c r="L55" s="5" t="s">
        <v>359</v>
      </c>
      <c r="M55" s="5" t="s">
        <v>351</v>
      </c>
      <c r="N55" s="5" t="s">
        <v>352</v>
      </c>
      <c r="O55" s="5" t="s">
        <v>353</v>
      </c>
    </row>
    <row r="56" spans="1:15" ht="172.5" x14ac:dyDescent="0.25">
      <c r="A56" s="40"/>
      <c r="B56" s="44"/>
      <c r="C56" s="42"/>
      <c r="D56" s="42"/>
      <c r="E56" s="42"/>
      <c r="F56" s="42"/>
      <c r="G56" s="10" t="s">
        <v>259</v>
      </c>
      <c r="H56" s="31" t="s">
        <v>52</v>
      </c>
      <c r="I56" s="31" t="s">
        <v>180</v>
      </c>
      <c r="J56" s="31" t="s">
        <v>179</v>
      </c>
      <c r="K56" s="31" t="s">
        <v>16</v>
      </c>
      <c r="L56" s="31" t="s">
        <v>369</v>
      </c>
      <c r="M56" s="29" t="s">
        <v>360</v>
      </c>
      <c r="N56" s="31" t="s">
        <v>355</v>
      </c>
      <c r="O56" s="31" t="s">
        <v>354</v>
      </c>
    </row>
    <row r="57" spans="1:15" ht="241.5" x14ac:dyDescent="0.25">
      <c r="A57" s="40"/>
      <c r="B57" s="44"/>
      <c r="C57" s="42"/>
      <c r="D57" s="42"/>
      <c r="E57" s="42"/>
      <c r="F57" s="42"/>
      <c r="G57" s="31" t="s">
        <v>356</v>
      </c>
      <c r="H57" s="31" t="s">
        <v>208</v>
      </c>
      <c r="I57" s="31" t="s">
        <v>180</v>
      </c>
      <c r="J57" s="31" t="s">
        <v>179</v>
      </c>
      <c r="K57" s="31" t="s">
        <v>16</v>
      </c>
      <c r="L57" s="5" t="s">
        <v>260</v>
      </c>
      <c r="M57" s="5" t="s">
        <v>345</v>
      </c>
      <c r="N57" s="5" t="s">
        <v>357</v>
      </c>
      <c r="O57" s="5" t="s">
        <v>358</v>
      </c>
    </row>
    <row r="58" spans="1:15" ht="224.25" x14ac:dyDescent="0.25">
      <c r="A58" s="40"/>
      <c r="B58" s="44"/>
      <c r="C58" s="42"/>
      <c r="D58" s="42"/>
      <c r="E58" s="42"/>
      <c r="F58" s="42"/>
      <c r="G58" s="31" t="s">
        <v>63</v>
      </c>
      <c r="H58" s="31" t="s">
        <v>53</v>
      </c>
      <c r="I58" s="31" t="s">
        <v>180</v>
      </c>
      <c r="J58" s="31" t="s">
        <v>179</v>
      </c>
      <c r="K58" s="31" t="s">
        <v>16</v>
      </c>
      <c r="L58" s="5">
        <v>1</v>
      </c>
      <c r="M58" s="5" t="s">
        <v>289</v>
      </c>
      <c r="N58" s="5" t="s">
        <v>361</v>
      </c>
      <c r="O58" s="5" t="s">
        <v>362</v>
      </c>
    </row>
    <row r="59" spans="1:15" ht="409.5" x14ac:dyDescent="0.25">
      <c r="A59" s="40"/>
      <c r="B59" s="44"/>
      <c r="C59" s="42"/>
      <c r="D59" s="42"/>
      <c r="E59" s="41" t="s">
        <v>15</v>
      </c>
      <c r="F59" s="31" t="s">
        <v>294</v>
      </c>
      <c r="G59" s="31" t="s">
        <v>401</v>
      </c>
      <c r="H59" s="31" t="s">
        <v>209</v>
      </c>
      <c r="I59" s="31" t="s">
        <v>180</v>
      </c>
      <c r="J59" s="31" t="s">
        <v>179</v>
      </c>
      <c r="K59" s="31" t="s">
        <v>16</v>
      </c>
      <c r="L59" s="5" t="s">
        <v>347</v>
      </c>
      <c r="M59" s="5" t="s">
        <v>346</v>
      </c>
      <c r="N59" s="5" t="s">
        <v>428</v>
      </c>
      <c r="O59" s="5" t="s">
        <v>429</v>
      </c>
    </row>
    <row r="60" spans="1:15" ht="327.75" x14ac:dyDescent="0.25">
      <c r="A60" s="40"/>
      <c r="B60" s="44"/>
      <c r="C60" s="42"/>
      <c r="D60" s="42"/>
      <c r="E60" s="41"/>
      <c r="F60" s="3" t="s">
        <v>61</v>
      </c>
      <c r="G60" s="31" t="s">
        <v>402</v>
      </c>
      <c r="H60" s="3" t="s">
        <v>292</v>
      </c>
      <c r="I60" s="31" t="s">
        <v>180</v>
      </c>
      <c r="J60" s="31" t="s">
        <v>179</v>
      </c>
      <c r="K60" s="31" t="s">
        <v>16</v>
      </c>
      <c r="L60" s="5" t="s">
        <v>350</v>
      </c>
      <c r="M60" s="5" t="s">
        <v>348</v>
      </c>
      <c r="N60" s="5" t="s">
        <v>349</v>
      </c>
      <c r="O60" s="5" t="s">
        <v>430</v>
      </c>
    </row>
    <row r="61" spans="1:15" ht="155.25" x14ac:dyDescent="0.25">
      <c r="A61" s="40" t="s">
        <v>54</v>
      </c>
      <c r="B61" s="41" t="s">
        <v>189</v>
      </c>
      <c r="C61" s="42" t="s">
        <v>55</v>
      </c>
      <c r="D61" s="42" t="s">
        <v>210</v>
      </c>
      <c r="E61" s="42" t="s">
        <v>56</v>
      </c>
      <c r="F61" s="31" t="s">
        <v>58</v>
      </c>
      <c r="G61" s="10" t="s">
        <v>172</v>
      </c>
      <c r="H61" s="31" t="s">
        <v>291</v>
      </c>
      <c r="I61" s="31" t="s">
        <v>180</v>
      </c>
      <c r="J61" s="31" t="s">
        <v>179</v>
      </c>
      <c r="K61" s="31" t="s">
        <v>66</v>
      </c>
      <c r="L61" s="5" t="s">
        <v>314</v>
      </c>
      <c r="M61" s="5" t="s">
        <v>321</v>
      </c>
      <c r="N61" s="5" t="s">
        <v>320</v>
      </c>
      <c r="O61" s="5" t="s">
        <v>317</v>
      </c>
    </row>
    <row r="62" spans="1:15" ht="310.5" x14ac:dyDescent="0.25">
      <c r="A62" s="40"/>
      <c r="B62" s="41"/>
      <c r="C62" s="42"/>
      <c r="D62" s="42"/>
      <c r="E62" s="42"/>
      <c r="F62" s="31" t="s">
        <v>59</v>
      </c>
      <c r="G62" s="10" t="s">
        <v>173</v>
      </c>
      <c r="H62" s="31" t="s">
        <v>57</v>
      </c>
      <c r="I62" s="31" t="s">
        <v>180</v>
      </c>
      <c r="J62" s="31" t="s">
        <v>179</v>
      </c>
      <c r="K62" s="31" t="s">
        <v>66</v>
      </c>
      <c r="L62" s="5" t="s">
        <v>318</v>
      </c>
      <c r="M62" s="5" t="s">
        <v>431</v>
      </c>
      <c r="N62" s="5" t="s">
        <v>432</v>
      </c>
      <c r="O62" s="5" t="s">
        <v>433</v>
      </c>
    </row>
    <row r="63" spans="1:15" ht="120.75" x14ac:dyDescent="0.25">
      <c r="A63" s="40"/>
      <c r="B63" s="41"/>
      <c r="C63" s="42"/>
      <c r="D63" s="42"/>
      <c r="E63" s="42"/>
      <c r="F63" s="31" t="s">
        <v>174</v>
      </c>
      <c r="G63" s="10" t="s">
        <v>175</v>
      </c>
      <c r="H63" s="31" t="s">
        <v>290</v>
      </c>
      <c r="I63" s="31" t="s">
        <v>180</v>
      </c>
      <c r="J63" s="31" t="s">
        <v>179</v>
      </c>
      <c r="K63" s="31" t="s">
        <v>66</v>
      </c>
      <c r="L63" s="31" t="s">
        <v>258</v>
      </c>
      <c r="M63" s="31" t="s">
        <v>258</v>
      </c>
      <c r="N63" s="31"/>
      <c r="O63" s="31" t="s">
        <v>319</v>
      </c>
    </row>
    <row r="64" spans="1:15" ht="409.5" x14ac:dyDescent="0.25">
      <c r="A64" s="43" t="s">
        <v>67</v>
      </c>
      <c r="B64" s="41" t="s">
        <v>225</v>
      </c>
      <c r="C64" s="41" t="s">
        <v>68</v>
      </c>
      <c r="D64" s="41" t="s">
        <v>69</v>
      </c>
      <c r="E64" s="41" t="s">
        <v>70</v>
      </c>
      <c r="F64" s="31" t="s">
        <v>197</v>
      </c>
      <c r="G64" s="31" t="s">
        <v>226</v>
      </c>
      <c r="H64" s="31" t="s">
        <v>191</v>
      </c>
      <c r="I64" s="31" t="s">
        <v>180</v>
      </c>
      <c r="J64" s="31" t="s">
        <v>179</v>
      </c>
      <c r="K64" s="31" t="s">
        <v>71</v>
      </c>
      <c r="L64" s="5" t="s">
        <v>372</v>
      </c>
      <c r="M64" s="5" t="s">
        <v>372</v>
      </c>
      <c r="N64" s="5" t="s">
        <v>434</v>
      </c>
      <c r="O64" s="5" t="s">
        <v>373</v>
      </c>
    </row>
    <row r="65" spans="1:15" ht="362.25" x14ac:dyDescent="0.25">
      <c r="A65" s="43"/>
      <c r="B65" s="41"/>
      <c r="C65" s="41"/>
      <c r="D65" s="41"/>
      <c r="E65" s="41"/>
      <c r="F65" s="31" t="s">
        <v>112</v>
      </c>
      <c r="G65" s="10" t="s">
        <v>194</v>
      </c>
      <c r="H65" s="31" t="s">
        <v>192</v>
      </c>
      <c r="I65" s="31" t="s">
        <v>180</v>
      </c>
      <c r="J65" s="31" t="s">
        <v>179</v>
      </c>
      <c r="K65" s="31" t="s">
        <v>71</v>
      </c>
      <c r="L65" s="5" t="s">
        <v>335</v>
      </c>
      <c r="M65" s="5" t="s">
        <v>336</v>
      </c>
      <c r="N65" s="5" t="s">
        <v>386</v>
      </c>
      <c r="O65" s="5" t="s">
        <v>435</v>
      </c>
    </row>
    <row r="66" spans="1:15" ht="155.25" x14ac:dyDescent="0.25">
      <c r="A66" s="37" t="s">
        <v>67</v>
      </c>
      <c r="B66" s="31" t="s">
        <v>225</v>
      </c>
      <c r="C66" s="34" t="s">
        <v>151</v>
      </c>
      <c r="D66" s="31" t="s">
        <v>138</v>
      </c>
      <c r="E66" s="36" t="s">
        <v>139</v>
      </c>
      <c r="F66" s="31" t="s">
        <v>149</v>
      </c>
      <c r="G66" s="31" t="s">
        <v>140</v>
      </c>
      <c r="H66" s="31" t="s">
        <v>193</v>
      </c>
      <c r="I66" s="31" t="s">
        <v>180</v>
      </c>
      <c r="J66" s="31" t="s">
        <v>179</v>
      </c>
      <c r="K66" s="31" t="s">
        <v>141</v>
      </c>
      <c r="L66" s="5" t="s">
        <v>337</v>
      </c>
      <c r="M66" s="5" t="s">
        <v>436</v>
      </c>
      <c r="N66" s="5" t="s">
        <v>344</v>
      </c>
      <c r="O66" s="5" t="s">
        <v>437</v>
      </c>
    </row>
    <row r="67" spans="1:15" ht="409.5" x14ac:dyDescent="0.25">
      <c r="A67" s="38"/>
      <c r="B67" s="31" t="s">
        <v>225</v>
      </c>
      <c r="C67" s="33" t="s">
        <v>195</v>
      </c>
      <c r="D67" s="31" t="s">
        <v>142</v>
      </c>
      <c r="E67" s="31" t="s">
        <v>143</v>
      </c>
      <c r="F67" s="31" t="s">
        <v>150</v>
      </c>
      <c r="G67" s="31" t="s">
        <v>211</v>
      </c>
      <c r="H67" s="31" t="s">
        <v>230</v>
      </c>
      <c r="I67" s="31" t="s">
        <v>180</v>
      </c>
      <c r="J67" s="31" t="s">
        <v>179</v>
      </c>
      <c r="K67" s="31" t="s">
        <v>141</v>
      </c>
      <c r="L67" s="5" t="s">
        <v>338</v>
      </c>
      <c r="M67" s="5" t="s">
        <v>340</v>
      </c>
      <c r="N67" s="5" t="s">
        <v>339</v>
      </c>
      <c r="O67" s="5" t="s">
        <v>403</v>
      </c>
    </row>
    <row r="68" spans="1:15" ht="293.25" x14ac:dyDescent="0.25">
      <c r="A68" s="38"/>
      <c r="B68" s="31" t="s">
        <v>225</v>
      </c>
      <c r="C68" s="34" t="s">
        <v>196</v>
      </c>
      <c r="D68" s="31" t="s">
        <v>138</v>
      </c>
      <c r="E68" s="31" t="s">
        <v>144</v>
      </c>
      <c r="F68" s="31" t="s">
        <v>149</v>
      </c>
      <c r="G68" s="31" t="s">
        <v>287</v>
      </c>
      <c r="H68" s="31" t="s">
        <v>229</v>
      </c>
      <c r="I68" s="31" t="s">
        <v>180</v>
      </c>
      <c r="J68" s="31" t="s">
        <v>179</v>
      </c>
      <c r="K68" s="31" t="s">
        <v>141</v>
      </c>
      <c r="L68" s="5" t="s">
        <v>341</v>
      </c>
      <c r="M68" s="5" t="s">
        <v>343</v>
      </c>
      <c r="N68" s="5" t="s">
        <v>342</v>
      </c>
      <c r="O68" s="5" t="s">
        <v>438</v>
      </c>
    </row>
    <row r="69" spans="1:15" ht="69" x14ac:dyDescent="0.25">
      <c r="A69" s="38"/>
      <c r="B69" s="10" t="s">
        <v>225</v>
      </c>
      <c r="C69" s="30" t="s">
        <v>212</v>
      </c>
      <c r="D69" s="10" t="s">
        <v>213</v>
      </c>
      <c r="E69" s="10" t="s">
        <v>214</v>
      </c>
      <c r="F69" s="10" t="s">
        <v>149</v>
      </c>
      <c r="G69" s="10" t="s">
        <v>145</v>
      </c>
      <c r="H69" s="10" t="s">
        <v>228</v>
      </c>
      <c r="I69" s="10" t="s">
        <v>180</v>
      </c>
      <c r="J69" s="10" t="s">
        <v>179</v>
      </c>
      <c r="K69" s="10" t="s">
        <v>146</v>
      </c>
      <c r="L69" s="17" t="s">
        <v>258</v>
      </c>
      <c r="M69" s="17" t="s">
        <v>258</v>
      </c>
      <c r="N69" s="17" t="s">
        <v>258</v>
      </c>
      <c r="O69" s="17" t="s">
        <v>439</v>
      </c>
    </row>
    <row r="70" spans="1:15" ht="241.5" x14ac:dyDescent="0.25">
      <c r="A70" s="39"/>
      <c r="B70" s="10" t="s">
        <v>225</v>
      </c>
      <c r="C70" s="30" t="s">
        <v>190</v>
      </c>
      <c r="D70" s="10" t="s">
        <v>147</v>
      </c>
      <c r="E70" s="10" t="s">
        <v>215</v>
      </c>
      <c r="F70" s="10" t="s">
        <v>149</v>
      </c>
      <c r="G70" s="10" t="s">
        <v>148</v>
      </c>
      <c r="H70" s="10" t="s">
        <v>227</v>
      </c>
      <c r="I70" s="10" t="s">
        <v>180</v>
      </c>
      <c r="J70" s="10" t="s">
        <v>179</v>
      </c>
      <c r="K70" s="10" t="s">
        <v>146</v>
      </c>
      <c r="L70" s="17" t="s">
        <v>258</v>
      </c>
      <c r="M70" s="17" t="s">
        <v>288</v>
      </c>
      <c r="N70" s="17" t="s">
        <v>258</v>
      </c>
      <c r="O70" s="17" t="s">
        <v>440</v>
      </c>
    </row>
  </sheetData>
  <mergeCells count="102">
    <mergeCell ref="A4:D4"/>
    <mergeCell ref="E4:H4"/>
    <mergeCell ref="I4:K4"/>
    <mergeCell ref="L3:O3"/>
    <mergeCell ref="L4:O4"/>
    <mergeCell ref="A1:O1"/>
    <mergeCell ref="A2:O2"/>
    <mergeCell ref="A3:D3"/>
    <mergeCell ref="E3:H3"/>
    <mergeCell ref="I3:K3"/>
    <mergeCell ref="I8:I9"/>
    <mergeCell ref="J8:J9"/>
    <mergeCell ref="K8:K9"/>
    <mergeCell ref="A10:A13"/>
    <mergeCell ref="B10:B11"/>
    <mergeCell ref="C10:C11"/>
    <mergeCell ref="D10:D13"/>
    <mergeCell ref="E10:E13"/>
    <mergeCell ref="F10:F11"/>
    <mergeCell ref="K10:K11"/>
    <mergeCell ref="A6:A9"/>
    <mergeCell ref="B6:B9"/>
    <mergeCell ref="D6:D9"/>
    <mergeCell ref="E6:E9"/>
    <mergeCell ref="C7:C9"/>
    <mergeCell ref="F8:F9"/>
    <mergeCell ref="B12:B13"/>
    <mergeCell ref="C12:C13"/>
    <mergeCell ref="F12:F13"/>
    <mergeCell ref="K12:K13"/>
    <mergeCell ref="A15:A17"/>
    <mergeCell ref="D15:D21"/>
    <mergeCell ref="E15:E21"/>
    <mergeCell ref="B16:B17"/>
    <mergeCell ref="C16:C17"/>
    <mergeCell ref="F16:F17"/>
    <mergeCell ref="K16:K17"/>
    <mergeCell ref="N16:O16"/>
    <mergeCell ref="A18:A21"/>
    <mergeCell ref="B18:B21"/>
    <mergeCell ref="C18:C21"/>
    <mergeCell ref="F18:F21"/>
    <mergeCell ref="I18:I21"/>
    <mergeCell ref="J18:J21"/>
    <mergeCell ref="K18:K21"/>
    <mergeCell ref="A25:A26"/>
    <mergeCell ref="B25:B26"/>
    <mergeCell ref="C25:C26"/>
    <mergeCell ref="D25:D26"/>
    <mergeCell ref="E25:E26"/>
    <mergeCell ref="F25:F26"/>
    <mergeCell ref="A22:A24"/>
    <mergeCell ref="B22:B24"/>
    <mergeCell ref="C22:C24"/>
    <mergeCell ref="D22:D24"/>
    <mergeCell ref="E22:E24"/>
    <mergeCell ref="F22:F24"/>
    <mergeCell ref="N32:O32"/>
    <mergeCell ref="A42:A43"/>
    <mergeCell ref="B42:B43"/>
    <mergeCell ref="C42:C43"/>
    <mergeCell ref="D42:D43"/>
    <mergeCell ref="E42:E43"/>
    <mergeCell ref="A28:A29"/>
    <mergeCell ref="B28:B29"/>
    <mergeCell ref="C28:C29"/>
    <mergeCell ref="D28:D29"/>
    <mergeCell ref="E28:E29"/>
    <mergeCell ref="F28:F29"/>
    <mergeCell ref="A44:A46"/>
    <mergeCell ref="B44:B46"/>
    <mergeCell ref="C44:C46"/>
    <mergeCell ref="D44:D46"/>
    <mergeCell ref="E44:E46"/>
    <mergeCell ref="F44:F45"/>
    <mergeCell ref="A32:A33"/>
    <mergeCell ref="B32:B36"/>
    <mergeCell ref="E32:E33"/>
    <mergeCell ref="A55:A60"/>
    <mergeCell ref="B55:B60"/>
    <mergeCell ref="C55:C60"/>
    <mergeCell ref="D55:D60"/>
    <mergeCell ref="E55:E58"/>
    <mergeCell ref="F55:F58"/>
    <mergeCell ref="E59:E60"/>
    <mergeCell ref="A47:A50"/>
    <mergeCell ref="B47:B50"/>
    <mergeCell ref="C47:C50"/>
    <mergeCell ref="D47:D50"/>
    <mergeCell ref="E47:E50"/>
    <mergeCell ref="F47:F50"/>
    <mergeCell ref="A66:A70"/>
    <mergeCell ref="A61:A63"/>
    <mergeCell ref="B61:B63"/>
    <mergeCell ref="C61:C63"/>
    <mergeCell ref="D61:D63"/>
    <mergeCell ref="E61:E63"/>
    <mergeCell ref="A64:A65"/>
    <mergeCell ref="B64:B65"/>
    <mergeCell ref="C64:C65"/>
    <mergeCell ref="D64:D65"/>
    <mergeCell ref="E64:E65"/>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TABLERO DE INDICADORES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2026-02-05T21:25:08Z</dcterms:modified>
</cp:coreProperties>
</file>